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52124EB-3279-479F-AA1D-2E38E825C133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6" l="1"/>
  <c r="D48" i="6"/>
  <c r="D47" i="6"/>
  <c r="L45" i="6"/>
  <c r="L44" i="6"/>
  <c r="L43" i="6"/>
  <c r="J45" i="6"/>
  <c r="J44" i="6"/>
  <c r="J43" i="6"/>
  <c r="H45" i="6"/>
  <c r="H44" i="6"/>
  <c r="H43" i="6"/>
  <c r="F45" i="6"/>
  <c r="F44" i="6"/>
  <c r="F43" i="6"/>
  <c r="E43" i="6"/>
  <c r="D45" i="6"/>
  <c r="D44" i="6"/>
  <c r="D43" i="6"/>
  <c r="D40" i="6"/>
  <c r="D39" i="6"/>
  <c r="D38" i="6"/>
  <c r="J36" i="6"/>
  <c r="J35" i="6"/>
  <c r="J34" i="6"/>
  <c r="H36" i="6"/>
  <c r="H35" i="6"/>
  <c r="H34" i="6"/>
  <c r="F36" i="6"/>
  <c r="F35" i="6"/>
  <c r="F34" i="6"/>
  <c r="D36" i="6"/>
  <c r="D35" i="6"/>
  <c r="D34" i="6"/>
  <c r="D31" i="6"/>
  <c r="D30" i="6"/>
  <c r="D29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N26" i="6"/>
  <c r="GO26" i="6"/>
  <c r="GP26" i="6"/>
  <c r="GQ26" i="6"/>
  <c r="GR26" i="6"/>
  <c r="GS26" i="6"/>
  <c r="GT26" i="6"/>
  <c r="GU26" i="6"/>
  <c r="GV26" i="6"/>
  <c r="GW26" i="6"/>
  <c r="GX26" i="6"/>
  <c r="GY26" i="6"/>
  <c r="GZ26" i="6"/>
  <c r="HA26" i="6"/>
  <c r="HB26" i="6"/>
  <c r="HC26" i="6"/>
  <c r="HD26" i="6"/>
  <c r="HE26" i="6"/>
  <c r="HF26" i="6"/>
  <c r="HG26" i="6"/>
  <c r="HH26" i="6"/>
  <c r="HI26" i="6"/>
  <c r="HJ26" i="6"/>
  <c r="HK26" i="6"/>
  <c r="HL26" i="6"/>
  <c r="HM26" i="6"/>
  <c r="HN26" i="6"/>
  <c r="HO26" i="6"/>
  <c r="HP26" i="6"/>
  <c r="HQ26" i="6"/>
  <c r="HR26" i="6"/>
  <c r="HS26" i="6"/>
  <c r="HT26" i="6"/>
  <c r="HU26" i="6"/>
  <c r="HV26" i="6"/>
  <c r="HW26" i="6"/>
  <c r="HX26" i="6"/>
  <c r="HY26" i="6"/>
  <c r="HZ26" i="6"/>
  <c r="IA26" i="6"/>
  <c r="IB26" i="6"/>
  <c r="IC26" i="6"/>
  <c r="ID26" i="6"/>
  <c r="IE26" i="6"/>
  <c r="IF26" i="6"/>
  <c r="IG26" i="6"/>
  <c r="IH26" i="6"/>
  <c r="II26" i="6"/>
  <c r="IJ26" i="6"/>
  <c r="IK26" i="6"/>
  <c r="IL26" i="6"/>
  <c r="IM26" i="6"/>
  <c r="IN26" i="6"/>
  <c r="IO26" i="6"/>
  <c r="IP26" i="6"/>
  <c r="IQ26" i="6"/>
  <c r="IR26" i="6"/>
  <c r="IS26" i="6"/>
  <c r="IT26" i="6"/>
  <c r="C26" i="6"/>
  <c r="IS39" i="5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25" i="6" l="1"/>
  <c r="IS25" i="6"/>
  <c r="IR25" i="6"/>
  <c r="IQ25" i="6"/>
  <c r="IP25" i="6"/>
  <c r="IO25" i="6"/>
  <c r="IN25" i="6"/>
  <c r="IM25" i="6"/>
  <c r="IL25" i="6"/>
  <c r="IK25" i="6"/>
  <c r="IJ25" i="6"/>
  <c r="II25" i="6"/>
  <c r="IH25" i="6"/>
  <c r="IG25" i="6"/>
  <c r="IF25" i="6"/>
  <c r="IE25" i="6"/>
  <c r="ID25" i="6"/>
  <c r="IC25" i="6"/>
  <c r="IB25" i="6"/>
  <c r="IA25" i="6"/>
  <c r="HZ25" i="6"/>
  <c r="HY25" i="6"/>
  <c r="HX25" i="6"/>
  <c r="HW25" i="6"/>
  <c r="HV25" i="6"/>
  <c r="HU25" i="6"/>
  <c r="HT25" i="6"/>
  <c r="HS25" i="6"/>
  <c r="HR25" i="6"/>
  <c r="HQ25" i="6"/>
  <c r="HP25" i="6"/>
  <c r="HO25" i="6"/>
  <c r="HN25" i="6"/>
  <c r="HM25" i="6"/>
  <c r="HL25" i="6"/>
  <c r="HK25" i="6"/>
  <c r="HJ25" i="6"/>
  <c r="HI25" i="6"/>
  <c r="HH25" i="6"/>
  <c r="HG25" i="6"/>
  <c r="HF25" i="6"/>
  <c r="HE25" i="6"/>
  <c r="HD25" i="6"/>
  <c r="HC25" i="6"/>
  <c r="HB25" i="6"/>
  <c r="HA25" i="6"/>
  <c r="GZ25" i="6"/>
  <c r="GY25" i="6"/>
  <c r="GX25" i="6"/>
  <c r="GW25" i="6"/>
  <c r="GV25" i="6"/>
  <c r="GU25" i="6"/>
  <c r="GT25" i="6"/>
  <c r="GS25" i="6"/>
  <c r="GR25" i="6"/>
  <c r="GQ25" i="6"/>
  <c r="GP25" i="6"/>
  <c r="GO25" i="6"/>
  <c r="GN25" i="6"/>
  <c r="GM25" i="6"/>
  <c r="GL25" i="6"/>
  <c r="GK25" i="6"/>
  <c r="GJ25" i="6"/>
  <c r="GI25" i="6"/>
  <c r="GH25" i="6"/>
  <c r="GG25" i="6"/>
  <c r="GF25" i="6"/>
  <c r="GE25" i="6"/>
  <c r="GD25" i="6"/>
  <c r="GC25" i="6"/>
  <c r="GB25" i="6"/>
  <c r="GA25" i="6"/>
  <c r="FZ25" i="6"/>
  <c r="FY25" i="6"/>
  <c r="FX25" i="6"/>
  <c r="FW25" i="6"/>
  <c r="FV25" i="6"/>
  <c r="FU25" i="6"/>
  <c r="FT25" i="6"/>
  <c r="FS25" i="6"/>
  <c r="FR25" i="6"/>
  <c r="FQ25" i="6"/>
  <c r="FP25" i="6"/>
  <c r="FO25" i="6"/>
  <c r="FN25" i="6"/>
  <c r="FM25" i="6"/>
  <c r="FL25" i="6"/>
  <c r="FK25" i="6"/>
  <c r="FJ25" i="6"/>
  <c r="FI25" i="6"/>
  <c r="FH25" i="6"/>
  <c r="FG25" i="6"/>
  <c r="FF25" i="6"/>
  <c r="FE25" i="6"/>
  <c r="FD25" i="6"/>
  <c r="FC25" i="6"/>
  <c r="FB25" i="6"/>
  <c r="FA25" i="6"/>
  <c r="EZ25" i="6"/>
  <c r="EY25" i="6"/>
  <c r="EX25" i="6"/>
  <c r="EW25" i="6"/>
  <c r="EV25" i="6"/>
  <c r="EU25" i="6"/>
  <c r="ET25" i="6"/>
  <c r="ES25" i="6"/>
  <c r="ER25" i="6"/>
  <c r="EQ25" i="6"/>
  <c r="EP25" i="6"/>
  <c r="EO25" i="6"/>
  <c r="EN25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DK25" i="6"/>
  <c r="DJ25" i="6"/>
  <c r="DI25" i="6"/>
  <c r="DH25" i="6"/>
  <c r="DG25" i="6"/>
  <c r="DF25" i="6"/>
  <c r="DE25" i="6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FU39" i="5"/>
  <c r="BT40" i="2"/>
  <c r="E29" i="6" l="1"/>
  <c r="I35" i="6"/>
  <c r="K34" i="6"/>
  <c r="I43" i="6"/>
  <c r="M45" i="6"/>
  <c r="E30" i="6"/>
  <c r="E31" i="6"/>
  <c r="E35" i="6"/>
  <c r="K36" i="6"/>
  <c r="M43" i="6"/>
  <c r="G43" i="6"/>
  <c r="M44" i="6"/>
  <c r="E36" i="6"/>
  <c r="G35" i="6"/>
  <c r="E40" i="6"/>
  <c r="K44" i="6"/>
  <c r="G36" i="6"/>
  <c r="E45" i="6"/>
  <c r="G44" i="6"/>
  <c r="E48" i="6"/>
  <c r="I44" i="6"/>
  <c r="K43" i="6"/>
  <c r="I34" i="6"/>
  <c r="E44" i="6"/>
  <c r="E34" i="6"/>
  <c r="I36" i="6"/>
  <c r="K35" i="6"/>
  <c r="E38" i="6"/>
  <c r="G45" i="6"/>
  <c r="E49" i="6"/>
  <c r="G34" i="6"/>
  <c r="E39" i="6"/>
  <c r="I45" i="6"/>
  <c r="K45" i="6"/>
  <c r="E47" i="6"/>
  <c r="H46" i="6" l="1"/>
  <c r="K46" i="6"/>
  <c r="J46" i="6"/>
  <c r="E37" i="6"/>
  <c r="D37" i="6"/>
  <c r="J37" i="6"/>
  <c r="I46" i="6"/>
  <c r="E41" i="6"/>
  <c r="D41" i="6"/>
  <c r="K37" i="6"/>
  <c r="G46" i="6"/>
  <c r="F46" i="6"/>
  <c r="D32" i="6"/>
  <c r="E46" i="6"/>
  <c r="D46" i="6"/>
  <c r="E50" i="6"/>
  <c r="D50" i="6"/>
  <c r="G37" i="6"/>
  <c r="F37" i="6"/>
  <c r="I37" i="6"/>
  <c r="H37" i="6"/>
  <c r="M46" i="6"/>
  <c r="L46" i="6"/>
  <c r="E32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<sst xmlns="http://schemas.openxmlformats.org/spreadsheetml/2006/main" count="2292" uniqueCount="1413">
  <si>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</si>
  <si>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</si>
  <si>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</si>
  <si>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</si>
  <si>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</si>
  <si>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</si>
  <si>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</si>
  <si>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</si>
  <si>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</si>
  <si>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</si>
  <si>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</si>
  <si>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</si>
  <si>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</si>
  <si>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</si>
  <si>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</si>
  <si>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</si>
  <si>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</si>
  <si>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</si>
  <si>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</si>
  <si>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</si>
  <si>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</si>
  <si>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</si>
  <si>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</si>
  <si>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</si>
  <si>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</si>
  <si>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</si>
  <si>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</si>
  <si>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</si>
  <si>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</si>
  <si>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</si>
  <si>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</si>
  <si>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</si>
  <si>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</si>
  <si>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</si>
  <si>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</si>
  <si>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</si>
  <si>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</si>
  <si>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</si>
  <si>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</si>
  <si>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</si>
  <si>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</si>
  <si>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</si>
  <si>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</si>
  <si>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</si>
  <si>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</si>
  <si>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</si>
  <si>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</si>
  <si>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</si>
  <si>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</si>
  <si>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</si>
  <si>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</si>
  <si>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</si>
  <si>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</si>
  <si>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</si>
  <si>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</si>
  <si>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</si>
  <si>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</si>
  <si>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</si>
  <si>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</si>
  <si>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</si>
  <si>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</si>
  <si>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</si>
  <si>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</si>
  <si>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</si>
  <si>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</si>
  <si>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</si>
  <si>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</si>
  <si>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</si>
  <si>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</si>
  <si>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</si>
  <si>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</si>
  <si>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</si>
  <si>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</si>
  <si>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</si>
  <si>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</si>
  <si>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</si>
  <si>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</si>
  <si>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</si>
  <si>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</si>
  <si>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</si>
  <si>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</si>
  <si>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</si>
  <si>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</si>
  <si>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</si>
  <si>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</si>
  <si>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</si>
  <si>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</si>
  <si>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</si>
  <si>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</si>
  <si>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</si>
  <si>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</si>
  <si>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</si>
  <si>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</si>
  <si>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</si>
  <si>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</si>
  <si>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</si>
  <si>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</si>
  <si>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</si>
  <si>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</si>
  <si>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</si>
  <si>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</si>
  <si>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</si>
  <si>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</si>
  <si>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</si>
  <si>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</si>
  <si>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</si>
  <si>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</si>
  <si>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</si>
  <si>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</si>
  <si>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</si>
  <si>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</si>
  <si>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</si>
  <si>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</si>
  <si>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</si>
  <si>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</si>
  <si>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</si>
  <si>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</si>
  <si>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</si>
  <si>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</si>
  <si>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</si>
  <si>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</si>
  <si>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</si>
  <si>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</si>
  <si>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</si>
  <si>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</si>
  <si>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</si>
  <si>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</si>
  <si>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</si>
  <si>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</si>
  <si>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</si>
  <si>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</si>
  <si>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</si>
  <si>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</si>
  <si>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</si>
  <si>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</si>
  <si>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</si>
  <si>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</si>
  <si>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</si>
  <si>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</si>
  <si>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</si>
  <si>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</si>
  <si>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</si>
  <si>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</si>
  <si>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</si>
  <si>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</si>
  <si>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</si>
  <si>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</si>
  <si>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</si>
  <si>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</si>
  <si>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</si>
  <si>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</si>
  <si>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</si>
  <si>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</si>
  <si>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</si>
  <si>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</si>
  <si>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</si>
  <si>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</si>
  <si>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</si>
  <si>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</si>
  <si>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</si>
  <si>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</si>
  <si>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</si>
  <si>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</si>
  <si>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</si>
  <si>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</si>
  <si>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</si>
  <si>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</si>
  <si>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</si>
  <si>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</si>
  <si>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</si>
  <si>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</si>
  <si>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</si>
  <si>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</si>
  <si>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</si>
  <si>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</si>
  <si>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</si>
  <si>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</si>
  <si>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</si>
  <si>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</si>
  <si>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</si>
  <si>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</si>
  <si>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</si>
  <si>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</si>
  <si>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</si>
  <si>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</si>
  <si>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</si>
  <si>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</si>
  <si>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</si>
  <si>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</si>
  <si>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</si>
  <si>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</si>
  <si>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</si>
  <si>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</si>
  <si>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</si>
  <si>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</si>
  <si>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</si>
  <si>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</si>
  <si>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</si>
  <si>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</si>
  <si>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</si>
  <si>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</si>
  <si>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</si>
  <si>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</si>
  <si>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</si>
  <si>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</si>
  <si>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</si>
  <si>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</si>
  <si>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</si>
  <si>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</si>
  <si>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</si>
  <si>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</si>
  <si>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</si>
  <si>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</si>
  <si>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</si>
  <si>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</si>
  <si>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</si>
  <si>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</si>
  <si>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</si>
  <si>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</si>
  <si>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</si>
  <si>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</si>
  <si>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</si>
  <si>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</si>
  <si>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</si>
  <si>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</si>
  <si>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</si>
  <si>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</si>
  <si>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</si>
  <si>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</si>
  <si>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</si>
  <si>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</si>
  <si>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</si>
  <si>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</si>
  <si>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</si>
  <si>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</si>
  <si>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</si>
  <si>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</si>
  <si>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</si>
  <si>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</si>
  <si>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</si>
  <si>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</si>
  <si>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</si>
  <si>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</si>
  <si>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</si>
  <si>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</si>
  <si>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</si>
  <si>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</si>
  <si>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</si>
  <si>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</si>
  <si>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</si>
  <si>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</si>
  <si>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</si>
  <si>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</si>
  <si>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</si>
  <si>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</si>
  <si>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</si>
  <si>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</si>
  <si>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</si>
  <si>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</si>
  <si>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</si>
  <si>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</si>
  <si>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</si>
  <si>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</si>
  <si>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</si>
  <si>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</si>
  <si>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</si>
  <si>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</si>
  <si>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</si>
  <si>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</si>
  <si>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</si>
  <si>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</si>
  <si>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</si>
  <si>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</si>
  <si>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</si>
  <si>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</si>
  <si>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</si>
  <si>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</si>
  <si>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</si>
  <si>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</si>
  <si>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</si>
  <si>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</si>
  <si>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</si>
  <si>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</si>
  <si>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</si>
  <si>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</si>
  <si>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</si>
  <si>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</si>
  <si>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</si>
  <si>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</si>
  <si>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</si>
  <si>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</si>
  <si>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</si>
  <si>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</si>
  <si>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</si>
  <si>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</si>
  <si>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</si>
  <si>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</si>
  <si>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</si>
  <si>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</si>
  <si>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</si>
  <si>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</si>
  <si>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</si>
  <si>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</si>
  <si>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</si>
  <si>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</si>
  <si>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</si>
  <si>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</si>
  <si>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</si>
  <si>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</si>
  <si>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</si>
  <si>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</si>
  <si>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</si>
  <si>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</si>
  <si>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</si>
  <si>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</si>
  <si>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</si>
  <si>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</si>
  <si>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</si>
  <si>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</si>
  <si>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</si>
  <si>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</si>
  <si>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</si>
  <si>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</si>
  <si>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</si>
  <si>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</si>
  <si>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</si>
  <si>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</si>
  <si>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</si>
  <si>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</si>
  <si>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</si>
  <si>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</si>
  <si>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</si>
  <si>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</si>
  <si>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</si>
  <si>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</si>
  <si>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</si>
  <si>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</si>
  <si>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</si>
  <si>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</si>
  <si>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</si>
  <si>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</si>
  <si>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</si>
  <si>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</si>
  <si>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</si>
  <si>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</si>
  <si>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</si>
  <si>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</si>
  <si>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</si>
  <si>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</si>
  <si>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</si>
  <si>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</si>
  <si>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</si>
  <si>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</si>
  <si>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</si>
  <si>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</si>
  <si>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</si>
  <si>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</si>
  <si>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</si>
  <si>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</si>
  <si>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</si>
  <si>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</si>
  <si>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</si>
  <si>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</si>
  <si>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</si>
  <si>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</si>
  <si>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</si>
  <si>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</si>
  <si>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</si>
  <si>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</si>
  <si>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</si>
  <si>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</si>
  <si>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</si>
  <si>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</si>
  <si>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</si>
  <si>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</si>
  <si>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</si>
  <si>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</si>
  <si>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</si>
  <si>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</si>
  <si>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</si>
  <si>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</si>
  <si>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</si>
  <si>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</si>
  <si>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</si>
  <si>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</si>
  <si>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</si>
  <si>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</si>
  <si>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</si>
  <si>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</si>
  <si>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</si>
  <si>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</si>
  <si>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</si>
  <si>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</si>
  <si>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</si>
  <si>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</si>
  <si>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</si>
  <si>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</si>
  <si>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</si>
  <si>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</si>
  <si>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</si>
  <si>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</si>
  <si>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</si>
  <si>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</si>
  <si>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</si>
  <si>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</si>
  <si>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</si>
  <si>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</si>
  <si>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</si>
  <si>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</si>
  <si>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</si>
  <si>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</si>
  <si>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</si>
  <si>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</si>
  <si>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</si>
  <si>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</si>
  <si>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</si>
  <si>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</si>
  <si>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</si>
  <si>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</si>
  <si>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</si>
  <si>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</si>
  <si>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</si>
  <si>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</si>
  <si>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</si>
  <si>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</si>
  <si>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</si>
  <si>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</si>
  <si>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</si>
  <si>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</si>
  <si>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</si>
  <si>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</si>
  <si>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</si>
  <si>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</si>
  <si>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</si>
  <si>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</si>
  <si>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</si>
  <si>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</si>
  <si>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</si>
  <si>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</si>
  <si>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</si>
  <si>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</si>
  <si>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</si>
  <si>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</si>
  <si>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</si>
  <si>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</si>
  <si>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</si>
  <si>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</si>
  <si>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</si>
  <si>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</si>
  <si>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</si>
  <si>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</si>
  <si>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</si>
  <si>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</si>
  <si>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</si>
  <si>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</si>
  <si>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</si>
  <si>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</si>
  <si>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</si>
  <si>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</si>
  <si>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</si>
  <si>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</si>
  <si>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</si>
  <si>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</si>
  <si>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</si>
  <si>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</si>
  <si>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</si>
  <si>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</si>
  <si>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</si>
  <si>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</si>
  <si>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</si>
  <si>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</si>
  <si>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</si>
  <si>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</si>
  <si>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</si>
  <si>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</si>
  <si>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</si>
  <si>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</si>
  <si>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</si>
  <si>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</si>
  <si>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</si>
  <si>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</si>
  <si>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</si>
  <si>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</si>
  <si>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</si>
  <si>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</si>
  <si>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</si>
  <si>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</si>
  <si>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</si>
  <si>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</si>
  <si>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</si>
  <si>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</si>
  <si>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</si>
  <si>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</si>
  <si>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</si>
  <si>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</si>
  <si>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</si>
  <si>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</si>
  <si>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</si>
  <si>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</si>
  <si>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</si>
  <si>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</si>
  <si>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</si>
  <si>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</si>
  <si>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</si>
  <si>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</si>
  <si>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</si>
  <si>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</si>
  <si>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</si>
  <si>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</si>
  <si>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</si>
  <si>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</si>
  <si>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</si>
  <si>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</si>
  <si>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</si>
  <si>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</si>
  <si>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</si>
  <si>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</si>
  <si>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</si>
  <si>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</si>
  <si>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</si>
  <si>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</si>
  <si>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</si>
  <si>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</si>
  <si>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</si>
  <si>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</si>
  <si>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</si>
  <si>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</si>
  <si>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</si>
  <si>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</si>
  <si>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</si>
  <si>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</si>
  <si>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</si>
  <si>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</si>
  <si>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</si>
  <si>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</si>
  <si>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</si>
  <si>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</si>
  <si>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</si>
  <si>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</si>
  <si>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</si>
  <si>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</si>
  <si>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</si>
  <si>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</si>
  <si>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</si>
  <si>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</si>
  <si>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</si>
  <si>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</si>
  <si>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</si>
  <si>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</si>
  <si>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</si>
  <si>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</si>
  <si>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</si>
  <si>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</si>
  <si>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</si>
  <si>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</si>
  <si>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</si>
  <si>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</si>
  <si>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</si>
  <si>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</si>
  <si>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</si>
  <si>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</si>
  <si>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</si>
  <si>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</si>
  <si>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</si>
  <si>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</si>
  <si>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</si>
  <si>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</si>
  <si>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</si>
  <si>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</si>
  <si>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</si>
  <si>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</si>
  <si>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</si>
  <si>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</si>
  <si>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</si>
  <si>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</si>
  <si>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</si>
  <si>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</si>
  <si>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</si>
  <si>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</si>
  <si>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</si>
  <si>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</si>
  <si>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</si>
  <si>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</si>
  <si>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</si>
  <si>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</si>
  <si>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</si>
  <si>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</si>
  <si>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</si>
  <si>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</si>
  <si>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</si>
  <si>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</si>
  <si>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</si>
  <si>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</si>
  <si>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</si>
  <si>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</si>
  <si>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</si>
  <si>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</si>
  <si>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</si>
  <si>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</si>
  <si>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</si>
  <si>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</si>
  <si>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</si>
  <si>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</si>
  <si>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</si>
  <si>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</si>
  <si>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</si>
  <si>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</si>
  <si>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</si>
  <si>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</si>
  <si>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</si>
  <si>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</si>
  <si>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</si>
  <si>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</si>
  <si>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</si>
  <si>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</si>
  <si>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</si>
  <si>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</si>
  <si>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</si>
  <si>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</si>
  <si>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</si>
  <si>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</si>
  <si>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</si>
  <si>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</si>
  <si>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</si>
  <si>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</si>
  <si>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</si>
  <si>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</si>
  <si>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</si>
  <si>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</si>
  <si>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</si>
  <si>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</si>
  <si>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</si>
  <si>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</si>
  <si>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</si>
  <si>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</si>
  <si>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</si>
  <si>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</si>
  <si>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</si>
  <si>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</si>
  <si>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</si>
  <si>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</si>
  <si>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</si>
  <si>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</si>
  <si>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</si>
  <si>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</si>
  <si>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</si>
  <si>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</si>
  <si>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</si>
  <si>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</si>
  <si>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</si>
  <si>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</si>
  <si>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</si>
  <si>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</si>
  <si>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</si>
  <si>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</si>
  <si>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</si>
  <si>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</si>
  <si>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</si>
  <si>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</si>
  <si>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</si>
  <si>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</si>
  <si>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</si>
  <si>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</si>
  <si>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</si>
  <si>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</si>
  <si>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</si>
  <si>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</si>
  <si>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</si>
  <si>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</si>
  <si>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</si>
  <si>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</si>
  <si>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</si>
  <si>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</si>
  <si>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</si>
  <si>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</si>
  <si>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</si>
  <si>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</si>
  <si>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</si>
  <si>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</si>
  <si>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</si>
  <si>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</si>
  <si>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</si>
  <si>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</si>
  <si>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</si>
  <si>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</si>
  <si>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</si>
  <si>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</si>
  <si>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</si>
  <si>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</si>
  <si>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</si>
  <si>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</si>
  <si>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</si>
  <si>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</si>
  <si>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</si>
  <si>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</si>
  <si>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</si>
  <si>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</si>
  <si>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</si>
  <si>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</si>
  <si>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</si>
  <si>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</si>
  <si>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</si>
  <si>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</si>
  <si>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</si>
  <si>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</si>
  <si>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</si>
  <si>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</si>
  <si>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</si>
  <si>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</si>
  <si>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</si>
  <si>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</si>
  <si>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</si>
  <si>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</si>
  <si>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</si>
  <si>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</si>
  <si>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</si>
  <si>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</si>
  <si>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</si>
  <si>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</si>
  <si>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</si>
  <si>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</si>
  <si>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</si>
  <si>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</si>
  <si>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</si>
  <si>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</si>
  <si>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</si>
  <si>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</si>
  <si>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</si>
  <si>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</si>
  <si>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</si>
  <si>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</si>
  <si>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</si>
  <si>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</si>
  <si>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</si>
  <si>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</si>
  <si>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</si>
  <si>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</si>
  <si>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</si>
  <si>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</si>
  <si>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</si>
  <si>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</si>
  <si>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</si>
  <si>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</si>
  <si>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</si>
  <si>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</si>
  <si>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</si>
  <si>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</si>
  <si>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</si>
  <si>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</si>
  <si>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</si>
  <si>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</si>
  <si>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</si>
  <si>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</si>
  <si>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</si>
  <si>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</si>
  <si>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</si>
  <si>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</si>
  <si>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</si>
  <si>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</si>
  <si>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</si>
  <si>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</si>
  <si>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</si>
  <si>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</si>
  <si>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</si>
  <si>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</si>
  <si>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</si>
  <si>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</si>
  <si>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</si>
  <si>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</si>
  <si>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</si>
  <si>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</si>
  <si>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</si>
  <si>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</si>
  <si>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</si>
  <si>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</si>
  <si>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</si>
  <si>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</si>
  <si>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</si>
  <si>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</si>
  <si>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</si>
  <si>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</si>
  <si>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</si>
  <si>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</si>
  <si>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</si>
  <si>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</si>
  <si>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</si>
  <si>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</si>
  <si>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</si>
  <si>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</si>
  <si>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</si>
  <si>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</si>
  <si>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</si>
  <si>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</si>
  <si>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</si>
  <si>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</si>
  <si>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</si>
  <si>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</si>
  <si>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</si>
  <si>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</si>
  <si>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</si>
  <si>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</si>
  <si>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</si>
  <si>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</si>
  <si>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</si>
  <si>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</si>
  <si>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</si>
  <si>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</si>
  <si>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</si>
  <si>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</si>
  <si>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</si>
  <si>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</si>
  <si>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</si>
  <si>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</si>
  <si>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</si>
  <si>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</si>
  <si>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</si>
  <si>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</si>
  <si>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</si>
  <si>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</si>
  <si>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</si>
  <si>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</si>
  <si>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</si>
  <si>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</si>
  <si>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</si>
  <si>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</si>
  <si>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</si>
  <si>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</si>
  <si>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</si>
  <si>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</si>
  <si>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</si>
  <si>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</si>
  <si>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</si>
  <si>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</si>
  <si>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</si>
  <si>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</si>
  <si>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</si>
  <si>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</si>
  <si>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</si>
  <si>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</si>
  <si>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</si>
  <si>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</si>
  <si>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</si>
  <si>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</si>
  <si>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</si>
  <si>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</si>
  <si>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</si>
  <si>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</si>
  <si>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</si>
  <si>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</si>
  <si>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</si>
  <si>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</si>
  <si>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</si>
  <si>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</si>
  <si>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</si>
  <si>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</si>
  <si>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</si>
  <si>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</si>
  <si>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</si>
  <si>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</si>
  <si>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</si>
  <si>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</si>
  <si>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</si>
  <si>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</si>
  <si>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</si>
  <si>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</si>
  <si>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</si>
  <si>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</si>
  <si>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</si>
  <si>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</si>
  <si>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</si>
  <si>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</si>
  <si>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</si>
  <si>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</si>
  <si>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</si>
  <si>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</si>
  <si>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</si>
  <si>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</si>
  <si>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</si>
  <si>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</si>
  <si>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</si>
  <si>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</si>
  <si>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</si>
  <si>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</si>
  <si>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</si>
  <si>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</si>
  <si>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</si>
  <si>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</si>
  <si>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</si>
  <si>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</si>
  <si>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</si>
  <si>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</si>
  <si>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</si>
  <si>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</si>
  <si>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</si>
  <si>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</si>
  <si>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</si>
  <si>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</si>
  <si>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</si>
  <si>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</si>
  <si>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</si>
  <si>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</si>
  <si>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</si>
  <si>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</si>
  <si>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</si>
  <si>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</si>
  <si>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</si>
  <si>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</si>
  <si>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</si>
  <si>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</si>
  <si>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</si>
  <si>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</si>
  <si>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</si>
  <si>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</si>
  <si>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</si>
  <si>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</si>
  <si>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</si>
  <si>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</si>
  <si>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</si>
  <si>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</si>
  <si>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</si>
  <si>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</si>
  <si>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</si>
  <si>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</si>
  <si>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</si>
  <si>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</si>
  <si>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</si>
  <si>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</si>
  <si>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</si>
  <si>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</si>
  <si>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</si>
  <si>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</si>
  <si>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</si>
  <si>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</si>
  <si>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</si>
  <si>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</si>
  <si>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</si>
  <si>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</si>
  <si>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</si>
  <si>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</si>
  <si>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</si>
  <si>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</si>
  <si>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</si>
  <si>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</si>
  <si>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</si>
  <si>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</si>
  <si>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</si>
  <si>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</si>
  <si>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</si>
  <si>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</si>
  <si>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</si>
  <si>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</si>
  <si>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</si>
  <si>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</si>
  <si>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</si>
  <si>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</si>
  <si>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</si>
  <si>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</si>
  <si>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</si>
  <si>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</si>
  <si>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</si>
  <si>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</si>
  <si>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</si>
  <si>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</si>
  <si>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</si>
  <si>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</si>
  <si>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</si>
  <si>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</si>
  <si>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</si>
  <si>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</si>
  <si>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</si>
  <si>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</si>
  <si>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</si>
  <si>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</si>
  <si>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</si>
  <si>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</si>
  <si>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</si>
  <si>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</si>
  <si>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</si>
  <si>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</si>
  <si>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</si>
  <si>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</si>
  <si>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</si>
  <si>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</si>
  <si>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</si>
  <si>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</si>
  <si>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</si>
  <si>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</si>
  <si>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</si>
  <si>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</si>
  <si>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</si>
  <si>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</si>
  <si>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</si>
  <si>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</si>
  <si>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</si>
  <si>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</si>
  <si>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</si>
  <si>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</si>
  <si>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</si>
  <si>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</si>
  <si>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</si>
  <si>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</si>
  <si>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</si>
  <si>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</si>
  <si>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</si>
  <si>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</si>
  <si>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</si>
  <si>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</si>
  <si>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</si>
  <si>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</si>
  <si>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</si>
  <si>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</si>
  <si>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</si>
  <si>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</si>
  <si>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</si>
  <si>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</si>
  <si>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</si>
  <si>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</si>
  <si>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</si>
  <si>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</si>
  <si>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</si>
  <si>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</si>
  <si>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</si>
  <si>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</si>
  <si>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</si>
  <si>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</si>
  <si>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</si>
  <si>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</si>
  <si>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</si>
  <si>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</si>
  <si>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</si>
  <si>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</si>
  <si>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</si>
  <si>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</si>
  <si>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</si>
  <si>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</si>
  <si>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</si>
  <si>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</si>
  <si>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</si>
  <si>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</si>
  <si>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</si>
  <si>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</si>
  <si>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</si>
  <si>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</si>
  <si>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</si>
  <si>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</si>
  <si>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</si>
  <si>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</si>
  <si>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</si>
  <si>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</si>
  <si>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</si>
  <si>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</si>
  <si>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</si>
  <si>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</si>
  <si>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</si>
  <si>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</si>
  <si>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</si>
  <si>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</si>
  <si>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</si>
  <si>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</si>
  <si>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</si>
  <si>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</si>
  <si>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</si>
  <si>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</si>
  <si>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</si>
  <si>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</si>
  <si>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</si>
  <si>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</si>
  <si>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</si>
  <si>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</si>
  <si>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</si>
  <si>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</si>
  <si>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</si>
  <si>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</si>
  <si>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</si>
  <si>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</si>
  <si>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</si>
  <si>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</si>
  <si>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</si>
  <si>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</si>
  <si>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</si>
  <si>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</si>
  <si>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</si>
  <si>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</si>
  <si>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</si>
  <si>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</si>
  <si>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</si>
  <si>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</si>
  <si>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</si>
  <si>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</si>
  <si>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</si>
  <si>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</si>
  <si>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</si>
  <si>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</si>
  <si>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</si>
  <si>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</si>
  <si>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</si>
  <si>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</si>
  <si>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</si>
  <si>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</si>
  <si>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</si>
  <si>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</si>
  <si>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</si>
  <si>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</si>
  <si>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</si>
  <si>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</si>
  <si>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</si>
  <si>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</si>
  <si>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</si>
  <si>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</si>
  <si>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</si>
  <si>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</si>
  <si>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</si>
  <si>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</si>
  <si>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</si>
  <si>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</si>
  <si>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</si>
  <si>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</si>
  <si>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</si>
  <si>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</si>
  <si>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</si>
  <si>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</si>
  <si>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</si>
  <si>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</si>
  <si>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</si>
  <si>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</si>
  <si>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</si>
  <si>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</si>
  <si>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</si>
  <si>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</si>
  <si>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</si>
  <si>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</si>
  <si>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</si>
  <si>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</si>
  <si>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</si>
  <si>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</si>
  <si>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</si>
  <si>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</si>
  <si>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</si>
  <si>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</si>
  <si>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</si>
  <si>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</si>
  <si>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</si>
  <si>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</si>
  <si>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</si>
  <si>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</si>
  <si>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</si>
  <si>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</si>
  <si>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</si>
  <si>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</si>
  <si>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</si>
  <si>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</si>
  <si>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</si>
  <si>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</si>
  <si>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</si>
  <si>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</si>
  <si>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</si>
  <si>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</si>
  <si>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</si>
  <si>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</si>
  <si>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</si>
  <si>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</si>
  <si>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</si>
  <si>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</si>
  <si>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</si>
  <si>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</si>
  <si>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</si>
  <si>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</si>
  <si>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</si>
  <si>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</si>
  <si>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</si>
  <si>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</si>
  <si>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</si>
  <si>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</si>
  <si>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</si>
  <si>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</si>
  <si>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</si>
  <si>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</si>
  <si>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</si>
  <si>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</si>
  <si>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</si>
  <si>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</si>
  <si>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</si>
  <si>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</si>
  <si>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</si>
  <si>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</si>
  <si>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</si>
  <si>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</si>
  <si>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</si>
  <si>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</si>
  <si>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</si>
  <si>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</si>
  <si>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</si>
  <si>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</si>
  <si>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</si>
  <si>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</si>
  <si>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</si>
  <si>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</si>
  <si>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</si>
  <si>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</si>
  <si>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</si>
  <si>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</si>
  <si>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</si>
  <si>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</si>
  <si>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</si>
  <si>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</si>
  <si>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</si>
  <si>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</si>
  <si>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</si>
  <si>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</si>
  <si>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</si>
  <si>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</si>
  <si>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</si>
  <si>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</si>
  <si>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</si>
  <si>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</si>
  <si>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</si>
  <si>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</si>
  <si>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</si>
  <si>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</si>
  <si>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</si>
  <si>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</si>
  <si>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</si>
  <si>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</si>
  <si>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</si>
  <si>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</si>
  <si>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</si>
  <si>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</si>
  <si>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</si>
  <si>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</si>
  <si>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</si>
  <si>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</si>
  <si>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</si>
  <si>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</si>
  <si>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</si>
  <si>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</si>
  <si>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</si>
  <si>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</si>
  <si>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</si>
  <si>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</si>
  <si>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</si>
  <si>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</si>
  <si>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</si>
  <si>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</si>
  <si>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</si>
  <si>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</si>
  <si>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</si>
  <si>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</si>
  <si>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</si>
  <si>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</si>
  <si>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</si>
  <si>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</si>
  <si>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</si>
  <si>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</si>
  <si>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</si>
  <si>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</si>
  <si>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</si>
  <si>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</si>
  <si>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</si>
  <si>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</si>
  <si>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</si>
  <si>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</si>
  <si>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</si>
  <si>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</si>
  <si>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</si>
  <si>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</si>
  <si>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</si>
  <si>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</si>
  <si>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</si>
  <si>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</si>
  <si>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</si>
  <si>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</si>
  <si>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</si>
  <si>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</si>
  <si>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</si>
  <si>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</si>
  <si>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</si>
  <si>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</si>
  <si>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</si>
  <si>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</si>
  <si>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</si>
  <si>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</si>
  <si>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</si>
  <si>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</si>
  <si>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</si>
  <si>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</si>
  <si>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</si>
  <si>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</si>
  <si>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</si>
  <si>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</si>
  <si>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</si>
  <si>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</si>
  <si>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</si>
  <si>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</si>
  <si>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</si>
  <si>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</si>
  <si>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</si>
  <si>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</si>
  <si>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</si>
  <si>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</si>
  <si>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</si>
  <si>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</si>
  <si>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</si>
  <si>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</si>
  <si>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</si>
  <si>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</si>
  <si>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</si>
  <si>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</si>
  <si>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</si>
  <si>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</si>
  <si>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</si>
  <si>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</si>
  <si>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</si>
  <si>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</si>
  <si>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</si>
  <si>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</si>
  <si>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</si>
  <si>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</si>
  <si>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</si>
  <si>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</si>
  <si>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</si>
  <si>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</si>
  <si>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</si>
  <si>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</si>
  <si>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</si>
  <si>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</si>
  <si>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</si>
  <si>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</si>
  <si>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</si>
  <si>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</si>
  <si>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</si>
  <si>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</si>
  <si>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</si>
  <si>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</si>
  <si>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</si>
  <si>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</si>
  <si>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</si>
  <si>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</si>
  <si>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</si>
  <si>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</si>
  <si>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</si>
  <si>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</si>
  <si>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</si>
  <si>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</si>
  <si>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</si>
  <si>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</si>
  <si>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</si>
  <si>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</si>
  <si>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</si>
  <si>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</si>
  <si>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</si>
  <si>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</si>
  <si>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</si>
  <si>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</si>
  <si>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</si>
  <si>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</si>
  <si>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</si>
  <si>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</si>
  <si>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</si>
  <si>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</si>
  <si>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</si>
  <si>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</si>
  <si>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</si>
  <si>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</si>
  <si>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</si>
  <si>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</si>
  <si>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</si>
  <si>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</si>
  <si>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</si>
  <si>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</si>
  <si>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</si>
  <si>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</si>
  <si>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</si>
  <si>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</si>
  <si>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</si>
  <si>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</si>
  <si>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</si>
  <si>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</si>
  <si>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</si>
  <si>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</si>
  <si>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</si>
  <si>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</si>
  <si>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</si>
  <si>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</si>
  <si>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</si>
  <si>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</si>
  <si>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</si>
  <si>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</si>
  <si>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</si>
  <si>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</si>
  <si>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</si>
  <si>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</si>
  <si>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</si>
  <si>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</si>
  <si>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</si>
  <si>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</si>
  <si>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</si>
  <si>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Асқарқызы Фатима </t>
  </si>
  <si>
    <t xml:space="preserve">Бурашев Рамазан </t>
  </si>
  <si>
    <t xml:space="preserve">Бекешова Амина </t>
  </si>
  <si>
    <t xml:space="preserve">Бисен Нұрасыл </t>
  </si>
  <si>
    <t>Жексенгали Мунира</t>
  </si>
  <si>
    <t xml:space="preserve">Жүсіп Сүлеймен </t>
  </si>
  <si>
    <t>Ибрагим Кәусар</t>
  </si>
  <si>
    <t>Қрымқұл Берекет</t>
  </si>
  <si>
    <t xml:space="preserve">Қонысбай Нұртай </t>
  </si>
  <si>
    <t xml:space="preserve">Наурзбай Аделя </t>
  </si>
  <si>
    <t>Рзабек Амина</t>
  </si>
  <si>
    <t>Серік Бегім</t>
  </si>
  <si>
    <t xml:space="preserve">Cерік Әмин </t>
  </si>
  <si>
    <t>Таубаев Батырхан</t>
  </si>
  <si>
    <t xml:space="preserve">Такир Ибраһим </t>
  </si>
  <si>
    <t>Мұратбек Әлинұр</t>
  </si>
  <si>
    <t xml:space="preserve">                             Оқу жылы: 2025-2026 ж                    Сынып: Мектепалды "А" сынып                Өткізу кезеңі:Қорытынды       Өткізу мерзімі:Мамыр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</si>
</sst>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3" t="s">
        <v>833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1376</v>
      </c>
      <c r="DN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9" t="s">
        <v>0</v>
      </c>
      <c r="B4" s="109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96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88" t="s">
        <v>87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97" t="s">
        <v>114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9"/>
      <c r="DA4" s="85" t="s">
        <v>137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109"/>
      <c r="B5" s="109"/>
      <c r="C5" s="89" t="s">
        <v>1381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1382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 t="s">
        <v>88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95" t="s">
        <v>115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116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6" t="s">
        <v>1383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99999999999999" hidden="1" customHeight="1" x14ac:dyDescent="0.3">
      <c r="A6" s="109"/>
      <c r="B6" s="10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9"/>
      <c r="B7" s="10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9"/>
      <c r="B8" s="10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9"/>
      <c r="B9" s="10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9"/>
      <c r="B10" s="10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9"/>
      <c r="B11" s="109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6" t="s">
        <v>50</v>
      </c>
      <c r="AQ11" s="86"/>
      <c r="AR11" s="86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6" t="s">
        <v>89</v>
      </c>
      <c r="BI11" s="86"/>
      <c r="BJ11" s="86"/>
      <c r="BK11" s="86" t="s">
        <v>90</v>
      </c>
      <c r="BL11" s="86"/>
      <c r="BM11" s="86"/>
      <c r="BN11" s="86" t="s">
        <v>91</v>
      </c>
      <c r="BO11" s="86"/>
      <c r="BP11" s="86"/>
      <c r="BQ11" s="86" t="s">
        <v>92</v>
      </c>
      <c r="BR11" s="86"/>
      <c r="BS11" s="86"/>
      <c r="BT11" s="86" t="s">
        <v>93</v>
      </c>
      <c r="BU11" s="86"/>
      <c r="BV11" s="86"/>
      <c r="BW11" s="86" t="s">
        <v>104</v>
      </c>
      <c r="BX11" s="86"/>
      <c r="BY11" s="86"/>
      <c r="BZ11" s="86" t="s">
        <v>105</v>
      </c>
      <c r="CA11" s="86"/>
      <c r="CB11" s="86"/>
      <c r="CC11" s="86" t="s">
        <v>106</v>
      </c>
      <c r="CD11" s="86"/>
      <c r="CE11" s="86"/>
      <c r="CF11" s="86" t="s">
        <v>107</v>
      </c>
      <c r="CG11" s="86"/>
      <c r="CH11" s="86"/>
      <c r="CI11" s="86" t="s">
        <v>108</v>
      </c>
      <c r="CJ11" s="86"/>
      <c r="CK11" s="86"/>
      <c r="CL11" s="86" t="s">
        <v>109</v>
      </c>
      <c r="CM11" s="86"/>
      <c r="CN11" s="86"/>
      <c r="CO11" s="86" t="s">
        <v>110</v>
      </c>
      <c r="CP11" s="86"/>
      <c r="CQ11" s="86"/>
      <c r="CR11" s="86" t="s">
        <v>111</v>
      </c>
      <c r="CS11" s="86"/>
      <c r="CT11" s="86"/>
      <c r="CU11" s="86" t="s">
        <v>112</v>
      </c>
      <c r="CV11" s="86"/>
      <c r="CW11" s="86"/>
      <c r="CX11" s="86" t="s">
        <v>113</v>
      </c>
      <c r="CY11" s="86"/>
      <c r="CZ11" s="86"/>
      <c r="DA11" s="86" t="s">
        <v>138</v>
      </c>
      <c r="DB11" s="86"/>
      <c r="DC11" s="86"/>
      <c r="DD11" s="86" t="s">
        <v>139</v>
      </c>
      <c r="DE11" s="86"/>
      <c r="DF11" s="86"/>
      <c r="DG11" s="86" t="s">
        <v>140</v>
      </c>
      <c r="DH11" s="86"/>
      <c r="DI11" s="86"/>
      <c r="DJ11" s="86" t="s">
        <v>141</v>
      </c>
      <c r="DK11" s="86"/>
      <c r="DL11" s="86"/>
      <c r="DM11" s="86" t="s">
        <v>142</v>
      </c>
      <c r="DN11" s="86"/>
      <c r="DO11" s="86"/>
    </row>
    <row r="12" spans="1:254" ht="60" customHeight="1" x14ac:dyDescent="0.3">
      <c r="A12" s="109"/>
      <c r="B12" s="109"/>
      <c r="C12" s="84" t="s">
        <v>842</v>
      </c>
      <c r="D12" s="84"/>
      <c r="E12" s="84"/>
      <c r="F12" s="84" t="s">
        <v>1335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847</v>
      </c>
      <c r="Y12" s="84"/>
      <c r="Z12" s="84"/>
      <c r="AA12" s="84" t="s">
        <v>849</v>
      </c>
      <c r="AB12" s="84"/>
      <c r="AC12" s="84"/>
      <c r="AD12" s="84" t="s">
        <v>851</v>
      </c>
      <c r="AE12" s="84"/>
      <c r="AF12" s="84"/>
      <c r="AG12" s="84" t="s">
        <v>853</v>
      </c>
      <c r="AH12" s="84"/>
      <c r="AI12" s="84"/>
      <c r="AJ12" s="84" t="s">
        <v>855</v>
      </c>
      <c r="AK12" s="84"/>
      <c r="AL12" s="84"/>
      <c r="AM12" s="84" t="s">
        <v>859</v>
      </c>
      <c r="AN12" s="84"/>
      <c r="AO12" s="84"/>
      <c r="AP12" s="84" t="s">
        <v>860</v>
      </c>
      <c r="AQ12" s="84"/>
      <c r="AR12" s="84"/>
      <c r="AS12" s="84" t="s">
        <v>862</v>
      </c>
      <c r="AT12" s="84"/>
      <c r="AU12" s="84"/>
      <c r="AV12" s="84" t="s">
        <v>863</v>
      </c>
      <c r="AW12" s="84"/>
      <c r="AX12" s="84"/>
      <c r="AY12" s="84" t="s">
        <v>866</v>
      </c>
      <c r="AZ12" s="84"/>
      <c r="BA12" s="84"/>
      <c r="BB12" s="84" t="s">
        <v>867</v>
      </c>
      <c r="BC12" s="84"/>
      <c r="BD12" s="84"/>
      <c r="BE12" s="84" t="s">
        <v>870</v>
      </c>
      <c r="BF12" s="84"/>
      <c r="BG12" s="84"/>
      <c r="BH12" s="84" t="s">
        <v>871</v>
      </c>
      <c r="BI12" s="84"/>
      <c r="BJ12" s="84"/>
      <c r="BK12" s="84" t="s">
        <v>875</v>
      </c>
      <c r="BL12" s="84"/>
      <c r="BM12" s="84"/>
      <c r="BN12" s="84" t="s">
        <v>874</v>
      </c>
      <c r="BO12" s="84"/>
      <c r="BP12" s="84"/>
      <c r="BQ12" s="84" t="s">
        <v>876</v>
      </c>
      <c r="BR12" s="84"/>
      <c r="BS12" s="84"/>
      <c r="BT12" s="84" t="s">
        <v>877</v>
      </c>
      <c r="BU12" s="84"/>
      <c r="BV12" s="84"/>
      <c r="BW12" s="84" t="s">
        <v>879</v>
      </c>
      <c r="BX12" s="84"/>
      <c r="BY12" s="84"/>
      <c r="BZ12" s="84" t="s">
        <v>881</v>
      </c>
      <c r="CA12" s="84"/>
      <c r="CB12" s="84"/>
      <c r="CC12" s="84" t="s">
        <v>882</v>
      </c>
      <c r="CD12" s="84"/>
      <c r="CE12" s="84"/>
      <c r="CF12" s="84" t="s">
        <v>883</v>
      </c>
      <c r="CG12" s="84"/>
      <c r="CH12" s="84"/>
      <c r="CI12" s="84" t="s">
        <v>885</v>
      </c>
      <c r="CJ12" s="84"/>
      <c r="CK12" s="84"/>
      <c r="CL12" s="84" t="s">
        <v>125</v>
      </c>
      <c r="CM12" s="84"/>
      <c r="CN12" s="84"/>
      <c r="CO12" s="84" t="s">
        <v>127</v>
      </c>
      <c r="CP12" s="84"/>
      <c r="CQ12" s="84"/>
      <c r="CR12" s="84" t="s">
        <v>886</v>
      </c>
      <c r="CS12" s="84"/>
      <c r="CT12" s="84"/>
      <c r="CU12" s="84" t="s">
        <v>132</v>
      </c>
      <c r="CV12" s="84"/>
      <c r="CW12" s="84"/>
      <c r="CX12" s="84" t="s">
        <v>887</v>
      </c>
      <c r="CY12" s="84"/>
      <c r="CZ12" s="84"/>
      <c r="DA12" s="84" t="s">
        <v>888</v>
      </c>
      <c r="DB12" s="84"/>
      <c r="DC12" s="84"/>
      <c r="DD12" s="84" t="s">
        <v>892</v>
      </c>
      <c r="DE12" s="84"/>
      <c r="DF12" s="84"/>
      <c r="DG12" s="84" t="s">
        <v>894</v>
      </c>
      <c r="DH12" s="84"/>
      <c r="DI12" s="84"/>
      <c r="DJ12" s="84" t="s">
        <v>896</v>
      </c>
      <c r="DK12" s="84"/>
      <c r="DL12" s="84"/>
      <c r="DM12" s="84" t="s">
        <v>898</v>
      </c>
      <c r="DN12" s="84"/>
      <c r="DO12" s="84"/>
    </row>
    <row r="13" spans="1:254" ht="111.75" customHeight="1" x14ac:dyDescent="0.3">
      <c r="A13" s="109"/>
      <c r="B13" s="10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5" t="s">
        <v>803</v>
      </c>
      <c r="B39" s="10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7" t="s">
        <v>838</v>
      </c>
      <c r="B40" s="10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0" t="s">
        <v>809</v>
      </c>
      <c r="C42" s="101"/>
      <c r="D42" s="101"/>
      <c r="E42" s="102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3" t="s">
        <v>56</v>
      </c>
      <c r="E47" s="104"/>
      <c r="F47" s="91" t="s">
        <v>3</v>
      </c>
      <c r="G47" s="92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3" t="s">
        <v>115</v>
      </c>
      <c r="E56" s="104"/>
      <c r="F56" s="93" t="s">
        <v>116</v>
      </c>
      <c r="G56" s="94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3" t="s">
        <v>834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90" t="s">
        <v>1376</v>
      </c>
      <c r="DQ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9" t="s">
        <v>0</v>
      </c>
      <c r="B5" s="109" t="s">
        <v>1</v>
      </c>
      <c r="C5" s="110" t="s">
        <v>57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96" t="s">
        <v>2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8" t="s">
        <v>87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5" t="s">
        <v>137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109"/>
      <c r="B6" s="109"/>
      <c r="C6" s="89" t="s">
        <v>1381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9" t="s">
        <v>1384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 t="s">
        <v>3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 t="s">
        <v>88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 t="s">
        <v>157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 t="s">
        <v>115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95" t="s">
        <v>172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184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116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6" t="s">
        <v>1385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3">
      <c r="A7" s="109"/>
      <c r="B7" s="109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9"/>
      <c r="B8" s="109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9"/>
      <c r="B9" s="109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9"/>
      <c r="B10" s="109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9"/>
      <c r="B11" s="109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9"/>
      <c r="B12" s="109"/>
      <c r="C12" s="87" t="s">
        <v>153</v>
      </c>
      <c r="D12" s="87" t="s">
        <v>5</v>
      </c>
      <c r="E12" s="87" t="s">
        <v>6</v>
      </c>
      <c r="F12" s="87" t="s">
        <v>154</v>
      </c>
      <c r="G12" s="87" t="s">
        <v>7</v>
      </c>
      <c r="H12" s="87" t="s">
        <v>8</v>
      </c>
      <c r="I12" s="87" t="s">
        <v>155</v>
      </c>
      <c r="J12" s="87" t="s">
        <v>9</v>
      </c>
      <c r="K12" s="87" t="s">
        <v>10</v>
      </c>
      <c r="L12" s="87" t="s">
        <v>156</v>
      </c>
      <c r="M12" s="87" t="s">
        <v>9</v>
      </c>
      <c r="N12" s="87" t="s">
        <v>10</v>
      </c>
      <c r="O12" s="87" t="s">
        <v>170</v>
      </c>
      <c r="P12" s="87"/>
      <c r="Q12" s="87"/>
      <c r="R12" s="87" t="s">
        <v>5</v>
      </c>
      <c r="S12" s="87"/>
      <c r="T12" s="87"/>
      <c r="U12" s="87" t="s">
        <v>171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6" t="s">
        <v>14</v>
      </c>
      <c r="AH12" s="86"/>
      <c r="AI12" s="86"/>
      <c r="AJ12" s="87" t="s">
        <v>9</v>
      </c>
      <c r="AK12" s="87"/>
      <c r="AL12" s="87"/>
      <c r="AM12" s="86" t="s">
        <v>166</v>
      </c>
      <c r="AN12" s="86"/>
      <c r="AO12" s="86"/>
      <c r="AP12" s="86" t="s">
        <v>167</v>
      </c>
      <c r="AQ12" s="86"/>
      <c r="AR12" s="86"/>
      <c r="AS12" s="86" t="s">
        <v>168</v>
      </c>
      <c r="AT12" s="86"/>
      <c r="AU12" s="86"/>
      <c r="AV12" s="86" t="s">
        <v>169</v>
      </c>
      <c r="AW12" s="86"/>
      <c r="AX12" s="86"/>
      <c r="AY12" s="86" t="s">
        <v>158</v>
      </c>
      <c r="AZ12" s="86"/>
      <c r="BA12" s="86"/>
      <c r="BB12" s="86" t="s">
        <v>159</v>
      </c>
      <c r="BC12" s="86"/>
      <c r="BD12" s="86"/>
      <c r="BE12" s="86" t="s">
        <v>160</v>
      </c>
      <c r="BF12" s="86"/>
      <c r="BG12" s="86"/>
      <c r="BH12" s="86" t="s">
        <v>161</v>
      </c>
      <c r="BI12" s="86"/>
      <c r="BJ12" s="86"/>
      <c r="BK12" s="86" t="s">
        <v>162</v>
      </c>
      <c r="BL12" s="86"/>
      <c r="BM12" s="86"/>
      <c r="BN12" s="86" t="s">
        <v>163</v>
      </c>
      <c r="BO12" s="86"/>
      <c r="BP12" s="86"/>
      <c r="BQ12" s="86" t="s">
        <v>164</v>
      </c>
      <c r="BR12" s="86"/>
      <c r="BS12" s="86"/>
      <c r="BT12" s="86" t="s">
        <v>165</v>
      </c>
      <c r="BU12" s="86"/>
      <c r="BV12" s="86"/>
      <c r="BW12" s="86" t="s">
        <v>177</v>
      </c>
      <c r="BX12" s="86"/>
      <c r="BY12" s="86"/>
      <c r="BZ12" s="86" t="s">
        <v>178</v>
      </c>
      <c r="CA12" s="86"/>
      <c r="CB12" s="86"/>
      <c r="CC12" s="86" t="s">
        <v>179</v>
      </c>
      <c r="CD12" s="86"/>
      <c r="CE12" s="86"/>
      <c r="CF12" s="86" t="s">
        <v>180</v>
      </c>
      <c r="CG12" s="86"/>
      <c r="CH12" s="86"/>
      <c r="CI12" s="86" t="s">
        <v>181</v>
      </c>
      <c r="CJ12" s="86"/>
      <c r="CK12" s="86"/>
      <c r="CL12" s="86" t="s">
        <v>182</v>
      </c>
      <c r="CM12" s="86"/>
      <c r="CN12" s="86"/>
      <c r="CO12" s="86" t="s">
        <v>183</v>
      </c>
      <c r="CP12" s="86"/>
      <c r="CQ12" s="86"/>
      <c r="CR12" s="86" t="s">
        <v>173</v>
      </c>
      <c r="CS12" s="86"/>
      <c r="CT12" s="86"/>
      <c r="CU12" s="86" t="s">
        <v>174</v>
      </c>
      <c r="CV12" s="86"/>
      <c r="CW12" s="86"/>
      <c r="CX12" s="86" t="s">
        <v>175</v>
      </c>
      <c r="CY12" s="86"/>
      <c r="CZ12" s="86"/>
      <c r="DA12" s="86" t="s">
        <v>176</v>
      </c>
      <c r="DB12" s="86"/>
      <c r="DC12" s="86"/>
      <c r="DD12" s="86" t="s">
        <v>185</v>
      </c>
      <c r="DE12" s="86"/>
      <c r="DF12" s="86"/>
      <c r="DG12" s="86" t="s">
        <v>186</v>
      </c>
      <c r="DH12" s="86"/>
      <c r="DI12" s="86"/>
      <c r="DJ12" s="86" t="s">
        <v>187</v>
      </c>
      <c r="DK12" s="86"/>
      <c r="DL12" s="86"/>
      <c r="DM12" s="86" t="s">
        <v>188</v>
      </c>
      <c r="DN12" s="86"/>
      <c r="DO12" s="86"/>
      <c r="DP12" s="86" t="s">
        <v>189</v>
      </c>
      <c r="DQ12" s="86"/>
      <c r="DR12" s="86"/>
    </row>
    <row r="13" spans="1:254" ht="59.25" customHeight="1" x14ac:dyDescent="0.3">
      <c r="A13" s="109"/>
      <c r="B13" s="109"/>
      <c r="C13" s="84" t="s">
        <v>901</v>
      </c>
      <c r="D13" s="84"/>
      <c r="E13" s="84"/>
      <c r="F13" s="84" t="s">
        <v>905</v>
      </c>
      <c r="G13" s="84"/>
      <c r="H13" s="84"/>
      <c r="I13" s="84" t="s">
        <v>906</v>
      </c>
      <c r="J13" s="84"/>
      <c r="K13" s="84"/>
      <c r="L13" s="84" t="s">
        <v>907</v>
      </c>
      <c r="M13" s="84"/>
      <c r="N13" s="84"/>
      <c r="O13" s="84" t="s">
        <v>200</v>
      </c>
      <c r="P13" s="84"/>
      <c r="Q13" s="84"/>
      <c r="R13" s="84" t="s">
        <v>202</v>
      </c>
      <c r="S13" s="84"/>
      <c r="T13" s="84"/>
      <c r="U13" s="84" t="s">
        <v>909</v>
      </c>
      <c r="V13" s="84"/>
      <c r="W13" s="84"/>
      <c r="X13" s="84" t="s">
        <v>910</v>
      </c>
      <c r="Y13" s="84"/>
      <c r="Z13" s="84"/>
      <c r="AA13" s="84" t="s">
        <v>911</v>
      </c>
      <c r="AB13" s="84"/>
      <c r="AC13" s="84"/>
      <c r="AD13" s="84" t="s">
        <v>913</v>
      </c>
      <c r="AE13" s="84"/>
      <c r="AF13" s="84"/>
      <c r="AG13" s="84" t="s">
        <v>915</v>
      </c>
      <c r="AH13" s="84"/>
      <c r="AI13" s="84"/>
      <c r="AJ13" s="84" t="s">
        <v>1321</v>
      </c>
      <c r="AK13" s="84"/>
      <c r="AL13" s="84"/>
      <c r="AM13" s="84" t="s">
        <v>920</v>
      </c>
      <c r="AN13" s="84"/>
      <c r="AO13" s="84"/>
      <c r="AP13" s="84" t="s">
        <v>921</v>
      </c>
      <c r="AQ13" s="84"/>
      <c r="AR13" s="84"/>
      <c r="AS13" s="84" t="s">
        <v>922</v>
      </c>
      <c r="AT13" s="84"/>
      <c r="AU13" s="84"/>
      <c r="AV13" s="84" t="s">
        <v>923</v>
      </c>
      <c r="AW13" s="84"/>
      <c r="AX13" s="84"/>
      <c r="AY13" s="84" t="s">
        <v>925</v>
      </c>
      <c r="AZ13" s="84"/>
      <c r="BA13" s="84"/>
      <c r="BB13" s="84" t="s">
        <v>926</v>
      </c>
      <c r="BC13" s="84"/>
      <c r="BD13" s="84"/>
      <c r="BE13" s="84" t="s">
        <v>927</v>
      </c>
      <c r="BF13" s="84"/>
      <c r="BG13" s="84"/>
      <c r="BH13" s="84" t="s">
        <v>928</v>
      </c>
      <c r="BI13" s="84"/>
      <c r="BJ13" s="84"/>
      <c r="BK13" s="84" t="s">
        <v>929</v>
      </c>
      <c r="BL13" s="84"/>
      <c r="BM13" s="84"/>
      <c r="BN13" s="84" t="s">
        <v>931</v>
      </c>
      <c r="BO13" s="84"/>
      <c r="BP13" s="84"/>
      <c r="BQ13" s="84" t="s">
        <v>932</v>
      </c>
      <c r="BR13" s="84"/>
      <c r="BS13" s="84"/>
      <c r="BT13" s="84" t="s">
        <v>934</v>
      </c>
      <c r="BU13" s="84"/>
      <c r="BV13" s="84"/>
      <c r="BW13" s="84" t="s">
        <v>936</v>
      </c>
      <c r="BX13" s="84"/>
      <c r="BY13" s="84"/>
      <c r="BZ13" s="84" t="s">
        <v>937</v>
      </c>
      <c r="CA13" s="84"/>
      <c r="CB13" s="84"/>
      <c r="CC13" s="84" t="s">
        <v>941</v>
      </c>
      <c r="CD13" s="84"/>
      <c r="CE13" s="84"/>
      <c r="CF13" s="84" t="s">
        <v>944</v>
      </c>
      <c r="CG13" s="84"/>
      <c r="CH13" s="84"/>
      <c r="CI13" s="84" t="s">
        <v>945</v>
      </c>
      <c r="CJ13" s="84"/>
      <c r="CK13" s="84"/>
      <c r="CL13" s="84" t="s">
        <v>946</v>
      </c>
      <c r="CM13" s="84"/>
      <c r="CN13" s="84"/>
      <c r="CO13" s="84" t="s">
        <v>947</v>
      </c>
      <c r="CP13" s="84"/>
      <c r="CQ13" s="84"/>
      <c r="CR13" s="84" t="s">
        <v>949</v>
      </c>
      <c r="CS13" s="84"/>
      <c r="CT13" s="84"/>
      <c r="CU13" s="84" t="s">
        <v>950</v>
      </c>
      <c r="CV13" s="84"/>
      <c r="CW13" s="84"/>
      <c r="CX13" s="84" t="s">
        <v>951</v>
      </c>
      <c r="CY13" s="84"/>
      <c r="CZ13" s="84"/>
      <c r="DA13" s="84" t="s">
        <v>952</v>
      </c>
      <c r="DB13" s="84"/>
      <c r="DC13" s="84"/>
      <c r="DD13" s="84" t="s">
        <v>953</v>
      </c>
      <c r="DE13" s="84"/>
      <c r="DF13" s="84"/>
      <c r="DG13" s="84" t="s">
        <v>954</v>
      </c>
      <c r="DH13" s="84"/>
      <c r="DI13" s="84"/>
      <c r="DJ13" s="84" t="s">
        <v>956</v>
      </c>
      <c r="DK13" s="84"/>
      <c r="DL13" s="84"/>
      <c r="DM13" s="84" t="s">
        <v>957</v>
      </c>
      <c r="DN13" s="84"/>
      <c r="DO13" s="84"/>
      <c r="DP13" s="84" t="s">
        <v>958</v>
      </c>
      <c r="DQ13" s="84"/>
      <c r="DR13" s="84"/>
    </row>
    <row r="14" spans="1:254" ht="83.25" customHeight="1" x14ac:dyDescent="0.3">
      <c r="A14" s="109"/>
      <c r="B14" s="109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5" t="s">
        <v>276</v>
      </c>
      <c r="B40" s="10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7" t="s">
        <v>839</v>
      </c>
      <c r="B41" s="10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0" t="s">
        <v>809</v>
      </c>
      <c r="C43" s="101"/>
      <c r="D43" s="101"/>
      <c r="E43" s="102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1" t="s">
        <v>56</v>
      </c>
      <c r="E48" s="112"/>
      <c r="F48" s="113" t="s">
        <v>3</v>
      </c>
      <c r="G48" s="114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1" t="s">
        <v>157</v>
      </c>
      <c r="E57" s="112"/>
      <c r="F57" s="111" t="s">
        <v>115</v>
      </c>
      <c r="G57" s="112"/>
      <c r="H57" s="115" t="s">
        <v>172</v>
      </c>
      <c r="I57" s="116"/>
      <c r="J57" s="85" t="s">
        <v>184</v>
      </c>
      <c r="K57" s="85"/>
      <c r="L57" s="85" t="s">
        <v>116</v>
      </c>
      <c r="M57" s="85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90" t="s">
        <v>1376</v>
      </c>
      <c r="FJ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9" t="s">
        <v>0</v>
      </c>
      <c r="B4" s="109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8" t="s">
        <v>2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88" t="s">
        <v>87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21" t="s">
        <v>114</v>
      </c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3"/>
      <c r="EW4" s="85" t="s">
        <v>137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109"/>
      <c r="B5" s="109"/>
      <c r="C5" s="89" t="s">
        <v>1381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9" t="s">
        <v>1384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6" t="s">
        <v>3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 t="s">
        <v>329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89" t="s">
        <v>330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 t="s">
        <v>157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95" t="s">
        <v>1018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172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24" t="s">
        <v>184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95" t="s">
        <v>116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6" t="s">
        <v>1386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6" hidden="1" x14ac:dyDescent="0.3">
      <c r="A6" s="109"/>
      <c r="B6" s="109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9"/>
      <c r="B7" s="109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9"/>
      <c r="B8" s="109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9"/>
      <c r="B9" s="109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9"/>
      <c r="B10" s="109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9"/>
      <c r="B11" s="109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977</v>
      </c>
      <c r="V11" s="87"/>
      <c r="W11" s="87"/>
      <c r="X11" s="87" t="s">
        <v>978</v>
      </c>
      <c r="Y11" s="87"/>
      <c r="Z11" s="87"/>
      <c r="AA11" s="86" t="s">
        <v>979</v>
      </c>
      <c r="AB11" s="86"/>
      <c r="AC11" s="86"/>
      <c r="AD11" s="87" t="s">
        <v>283</v>
      </c>
      <c r="AE11" s="87"/>
      <c r="AF11" s="87"/>
      <c r="AG11" s="87" t="s">
        <v>284</v>
      </c>
      <c r="AH11" s="87"/>
      <c r="AI11" s="87"/>
      <c r="AJ11" s="86" t="s">
        <v>285</v>
      </c>
      <c r="AK11" s="86"/>
      <c r="AL11" s="86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1001</v>
      </c>
      <c r="BF11" s="87"/>
      <c r="BG11" s="87"/>
      <c r="BH11" s="87" t="s">
        <v>291</v>
      </c>
      <c r="BI11" s="87"/>
      <c r="BJ11" s="87"/>
      <c r="BK11" s="86" t="s">
        <v>292</v>
      </c>
      <c r="BL11" s="86"/>
      <c r="BM11" s="86"/>
      <c r="BN11" s="86" t="s">
        <v>319</v>
      </c>
      <c r="BO11" s="86"/>
      <c r="BP11" s="86"/>
      <c r="BQ11" s="86" t="s">
        <v>293</v>
      </c>
      <c r="BR11" s="86"/>
      <c r="BS11" s="86"/>
      <c r="BT11" s="86" t="s">
        <v>294</v>
      </c>
      <c r="BU11" s="86"/>
      <c r="BV11" s="86"/>
      <c r="BW11" s="86" t="s">
        <v>295</v>
      </c>
      <c r="BX11" s="86"/>
      <c r="BY11" s="86"/>
      <c r="BZ11" s="86" t="s">
        <v>296</v>
      </c>
      <c r="CA11" s="86"/>
      <c r="CB11" s="86"/>
      <c r="CC11" s="86" t="s">
        <v>320</v>
      </c>
      <c r="CD11" s="86"/>
      <c r="CE11" s="86"/>
      <c r="CF11" s="86" t="s">
        <v>297</v>
      </c>
      <c r="CG11" s="86"/>
      <c r="CH11" s="86"/>
      <c r="CI11" s="86" t="s">
        <v>298</v>
      </c>
      <c r="CJ11" s="86"/>
      <c r="CK11" s="86"/>
      <c r="CL11" s="86" t="s">
        <v>299</v>
      </c>
      <c r="CM11" s="86"/>
      <c r="CN11" s="86"/>
      <c r="CO11" s="86" t="s">
        <v>300</v>
      </c>
      <c r="CP11" s="86"/>
      <c r="CQ11" s="86"/>
      <c r="CR11" s="86" t="s">
        <v>301</v>
      </c>
      <c r="CS11" s="86"/>
      <c r="CT11" s="86"/>
      <c r="CU11" s="86" t="s">
        <v>302</v>
      </c>
      <c r="CV11" s="86"/>
      <c r="CW11" s="86"/>
      <c r="CX11" s="86" t="s">
        <v>303</v>
      </c>
      <c r="CY11" s="86"/>
      <c r="CZ11" s="86"/>
      <c r="DA11" s="86" t="s">
        <v>304</v>
      </c>
      <c r="DB11" s="86"/>
      <c r="DC11" s="86"/>
      <c r="DD11" s="86" t="s">
        <v>305</v>
      </c>
      <c r="DE11" s="86"/>
      <c r="DF11" s="86"/>
      <c r="DG11" s="86" t="s">
        <v>321</v>
      </c>
      <c r="DH11" s="86"/>
      <c r="DI11" s="86"/>
      <c r="DJ11" s="86" t="s">
        <v>306</v>
      </c>
      <c r="DK11" s="86"/>
      <c r="DL11" s="86"/>
      <c r="DM11" s="86" t="s">
        <v>307</v>
      </c>
      <c r="DN11" s="86"/>
      <c r="DO11" s="86"/>
      <c r="DP11" s="86" t="s">
        <v>308</v>
      </c>
      <c r="DQ11" s="86"/>
      <c r="DR11" s="86"/>
      <c r="DS11" s="86" t="s">
        <v>309</v>
      </c>
      <c r="DT11" s="86"/>
      <c r="DU11" s="86"/>
      <c r="DV11" s="86" t="s">
        <v>310</v>
      </c>
      <c r="DW11" s="86"/>
      <c r="DX11" s="86"/>
      <c r="DY11" s="86" t="s">
        <v>311</v>
      </c>
      <c r="DZ11" s="86"/>
      <c r="EA11" s="86"/>
      <c r="EB11" s="86" t="s">
        <v>312</v>
      </c>
      <c r="EC11" s="86"/>
      <c r="ED11" s="86"/>
      <c r="EE11" s="86" t="s">
        <v>322</v>
      </c>
      <c r="EF11" s="86"/>
      <c r="EG11" s="86"/>
      <c r="EH11" s="86" t="s">
        <v>323</v>
      </c>
      <c r="EI11" s="86"/>
      <c r="EJ11" s="86"/>
      <c r="EK11" s="86" t="s">
        <v>324</v>
      </c>
      <c r="EL11" s="86"/>
      <c r="EM11" s="86"/>
      <c r="EN11" s="86" t="s">
        <v>325</v>
      </c>
      <c r="EO11" s="86"/>
      <c r="EP11" s="86"/>
      <c r="EQ11" s="86" t="s">
        <v>326</v>
      </c>
      <c r="ER11" s="86"/>
      <c r="ES11" s="86"/>
      <c r="ET11" s="86" t="s">
        <v>327</v>
      </c>
      <c r="EU11" s="86"/>
      <c r="EV11" s="86"/>
      <c r="EW11" s="86" t="s">
        <v>313</v>
      </c>
      <c r="EX11" s="86"/>
      <c r="EY11" s="86"/>
      <c r="EZ11" s="86" t="s">
        <v>328</v>
      </c>
      <c r="FA11" s="86"/>
      <c r="FB11" s="86"/>
      <c r="FC11" s="86" t="s">
        <v>314</v>
      </c>
      <c r="FD11" s="86"/>
      <c r="FE11" s="86"/>
      <c r="FF11" s="86" t="s">
        <v>315</v>
      </c>
      <c r="FG11" s="86"/>
      <c r="FH11" s="86"/>
      <c r="FI11" s="86" t="s">
        <v>316</v>
      </c>
      <c r="FJ11" s="86"/>
      <c r="FK11" s="86"/>
    </row>
    <row r="12" spans="1:254" ht="79.5" customHeight="1" x14ac:dyDescent="0.3">
      <c r="A12" s="109"/>
      <c r="B12" s="109"/>
      <c r="C12" s="84" t="s">
        <v>959</v>
      </c>
      <c r="D12" s="84"/>
      <c r="E12" s="84"/>
      <c r="F12" s="84" t="s">
        <v>963</v>
      </c>
      <c r="G12" s="84"/>
      <c r="H12" s="84"/>
      <c r="I12" s="84" t="s">
        <v>967</v>
      </c>
      <c r="J12" s="84"/>
      <c r="K12" s="84"/>
      <c r="L12" s="84" t="s">
        <v>971</v>
      </c>
      <c r="M12" s="84"/>
      <c r="N12" s="84"/>
      <c r="O12" s="84" t="s">
        <v>973</v>
      </c>
      <c r="P12" s="84"/>
      <c r="Q12" s="84"/>
      <c r="R12" s="84" t="s">
        <v>976</v>
      </c>
      <c r="S12" s="84"/>
      <c r="T12" s="84"/>
      <c r="U12" s="84" t="s">
        <v>336</v>
      </c>
      <c r="V12" s="84"/>
      <c r="W12" s="84"/>
      <c r="X12" s="84" t="s">
        <v>339</v>
      </c>
      <c r="Y12" s="84"/>
      <c r="Z12" s="84"/>
      <c r="AA12" s="84" t="s">
        <v>980</v>
      </c>
      <c r="AB12" s="84"/>
      <c r="AC12" s="84"/>
      <c r="AD12" s="84" t="s">
        <v>984</v>
      </c>
      <c r="AE12" s="84"/>
      <c r="AF12" s="84"/>
      <c r="AG12" s="84" t="s">
        <v>985</v>
      </c>
      <c r="AH12" s="84"/>
      <c r="AI12" s="84"/>
      <c r="AJ12" s="84" t="s">
        <v>989</v>
      </c>
      <c r="AK12" s="84"/>
      <c r="AL12" s="84"/>
      <c r="AM12" s="84" t="s">
        <v>993</v>
      </c>
      <c r="AN12" s="84"/>
      <c r="AO12" s="84"/>
      <c r="AP12" s="84" t="s">
        <v>997</v>
      </c>
      <c r="AQ12" s="84"/>
      <c r="AR12" s="84"/>
      <c r="AS12" s="84" t="s">
        <v>998</v>
      </c>
      <c r="AT12" s="84"/>
      <c r="AU12" s="84"/>
      <c r="AV12" s="84" t="s">
        <v>1002</v>
      </c>
      <c r="AW12" s="84"/>
      <c r="AX12" s="84"/>
      <c r="AY12" s="84" t="s">
        <v>1003</v>
      </c>
      <c r="AZ12" s="84"/>
      <c r="BA12" s="84"/>
      <c r="BB12" s="84" t="s">
        <v>1004</v>
      </c>
      <c r="BC12" s="84"/>
      <c r="BD12" s="84"/>
      <c r="BE12" s="84" t="s">
        <v>1005</v>
      </c>
      <c r="BF12" s="84"/>
      <c r="BG12" s="84"/>
      <c r="BH12" s="84" t="s">
        <v>1006</v>
      </c>
      <c r="BI12" s="84"/>
      <c r="BJ12" s="84"/>
      <c r="BK12" s="84" t="s">
        <v>355</v>
      </c>
      <c r="BL12" s="84"/>
      <c r="BM12" s="84"/>
      <c r="BN12" s="84" t="s">
        <v>357</v>
      </c>
      <c r="BO12" s="84"/>
      <c r="BP12" s="84"/>
      <c r="BQ12" s="84" t="s">
        <v>1010</v>
      </c>
      <c r="BR12" s="84"/>
      <c r="BS12" s="84"/>
      <c r="BT12" s="84" t="s">
        <v>1011</v>
      </c>
      <c r="BU12" s="84"/>
      <c r="BV12" s="84"/>
      <c r="BW12" s="84" t="s">
        <v>1012</v>
      </c>
      <c r="BX12" s="84"/>
      <c r="BY12" s="84"/>
      <c r="BZ12" s="84" t="s">
        <v>1013</v>
      </c>
      <c r="CA12" s="84"/>
      <c r="CB12" s="84"/>
      <c r="CC12" s="84" t="s">
        <v>367</v>
      </c>
      <c r="CD12" s="84"/>
      <c r="CE12" s="84"/>
      <c r="CF12" s="117" t="s">
        <v>370</v>
      </c>
      <c r="CG12" s="117"/>
      <c r="CH12" s="117"/>
      <c r="CI12" s="84" t="s">
        <v>374</v>
      </c>
      <c r="CJ12" s="84"/>
      <c r="CK12" s="84"/>
      <c r="CL12" s="84" t="s">
        <v>1324</v>
      </c>
      <c r="CM12" s="84"/>
      <c r="CN12" s="84"/>
      <c r="CO12" s="84" t="s">
        <v>380</v>
      </c>
      <c r="CP12" s="84"/>
      <c r="CQ12" s="84"/>
      <c r="CR12" s="117" t="s">
        <v>383</v>
      </c>
      <c r="CS12" s="117"/>
      <c r="CT12" s="117"/>
      <c r="CU12" s="84" t="s">
        <v>386</v>
      </c>
      <c r="CV12" s="84"/>
      <c r="CW12" s="84"/>
      <c r="CX12" s="84" t="s">
        <v>388</v>
      </c>
      <c r="CY12" s="84"/>
      <c r="CZ12" s="84"/>
      <c r="DA12" s="84" t="s">
        <v>392</v>
      </c>
      <c r="DB12" s="84"/>
      <c r="DC12" s="84"/>
      <c r="DD12" s="117" t="s">
        <v>396</v>
      </c>
      <c r="DE12" s="117"/>
      <c r="DF12" s="117"/>
      <c r="DG12" s="117" t="s">
        <v>398</v>
      </c>
      <c r="DH12" s="117"/>
      <c r="DI12" s="117"/>
      <c r="DJ12" s="117" t="s">
        <v>402</v>
      </c>
      <c r="DK12" s="117"/>
      <c r="DL12" s="117"/>
      <c r="DM12" s="117" t="s">
        <v>406</v>
      </c>
      <c r="DN12" s="117"/>
      <c r="DO12" s="117"/>
      <c r="DP12" s="117" t="s">
        <v>410</v>
      </c>
      <c r="DQ12" s="117"/>
      <c r="DR12" s="117"/>
      <c r="DS12" s="117" t="s">
        <v>413</v>
      </c>
      <c r="DT12" s="117"/>
      <c r="DU12" s="117"/>
      <c r="DV12" s="117" t="s">
        <v>416</v>
      </c>
      <c r="DW12" s="117"/>
      <c r="DX12" s="117"/>
      <c r="DY12" s="117" t="s">
        <v>420</v>
      </c>
      <c r="DZ12" s="117"/>
      <c r="EA12" s="117"/>
      <c r="EB12" s="117" t="s">
        <v>422</v>
      </c>
      <c r="EC12" s="117"/>
      <c r="ED12" s="117"/>
      <c r="EE12" s="117" t="s">
        <v>1022</v>
      </c>
      <c r="EF12" s="117"/>
      <c r="EG12" s="117"/>
      <c r="EH12" s="117" t="s">
        <v>424</v>
      </c>
      <c r="EI12" s="117"/>
      <c r="EJ12" s="117"/>
      <c r="EK12" s="117" t="s">
        <v>426</v>
      </c>
      <c r="EL12" s="117"/>
      <c r="EM12" s="117"/>
      <c r="EN12" s="117" t="s">
        <v>1031</v>
      </c>
      <c r="EO12" s="117"/>
      <c r="EP12" s="117"/>
      <c r="EQ12" s="117" t="s">
        <v>1033</v>
      </c>
      <c r="ER12" s="117"/>
      <c r="ES12" s="117"/>
      <c r="ET12" s="117" t="s">
        <v>428</v>
      </c>
      <c r="EU12" s="117"/>
      <c r="EV12" s="117"/>
      <c r="EW12" s="117" t="s">
        <v>429</v>
      </c>
      <c r="EX12" s="117"/>
      <c r="EY12" s="117"/>
      <c r="EZ12" s="117" t="s">
        <v>1037</v>
      </c>
      <c r="FA12" s="117"/>
      <c r="FB12" s="117"/>
      <c r="FC12" s="117" t="s">
        <v>1041</v>
      </c>
      <c r="FD12" s="117"/>
      <c r="FE12" s="117"/>
      <c r="FF12" s="117" t="s">
        <v>1043</v>
      </c>
      <c r="FG12" s="117"/>
      <c r="FH12" s="117"/>
      <c r="FI12" s="117" t="s">
        <v>1047</v>
      </c>
      <c r="FJ12" s="117"/>
      <c r="FK12" s="117"/>
    </row>
    <row r="13" spans="1:254" ht="180.6" x14ac:dyDescent="0.3">
      <c r="A13" s="109"/>
      <c r="B13" s="109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05" t="s">
        <v>276</v>
      </c>
      <c r="B39" s="10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07" t="s">
        <v>838</v>
      </c>
      <c r="B40" s="10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0" t="s">
        <v>809</v>
      </c>
      <c r="C42" s="101"/>
      <c r="D42" s="101"/>
      <c r="E42" s="102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1" t="s">
        <v>56</v>
      </c>
      <c r="E47" s="112"/>
      <c r="F47" s="113" t="s">
        <v>3</v>
      </c>
      <c r="G47" s="114"/>
      <c r="H47" s="115" t="s">
        <v>329</v>
      </c>
      <c r="I47" s="116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1" t="s">
        <v>157</v>
      </c>
      <c r="E56" s="112"/>
      <c r="F56" s="111" t="s">
        <v>115</v>
      </c>
      <c r="G56" s="112"/>
      <c r="H56" s="115" t="s">
        <v>172</v>
      </c>
      <c r="I56" s="116"/>
      <c r="J56" s="85" t="s">
        <v>184</v>
      </c>
      <c r="K56" s="85"/>
      <c r="L56" s="85" t="s">
        <v>116</v>
      </c>
      <c r="M56" s="85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83" t="s">
        <v>836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0" t="s">
        <v>1376</v>
      </c>
      <c r="GR2" s="90"/>
      <c r="II2" s="90" t="s">
        <v>1388</v>
      </c>
      <c r="IJ2" s="90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79"/>
      <c r="B4" s="80"/>
      <c r="C4" s="161" t="s">
        <v>1392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 t="s">
        <v>2</v>
      </c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0" t="s">
        <v>87</v>
      </c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 t="s">
        <v>114</v>
      </c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 t="s">
        <v>1391</v>
      </c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</row>
    <row r="5" spans="1:254" ht="13.5" customHeight="1" x14ac:dyDescent="0.3">
      <c r="A5" s="145" t="s">
        <v>0</v>
      </c>
      <c r="B5" s="145" t="s">
        <v>1</v>
      </c>
      <c r="C5" s="148" t="s">
        <v>1381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50"/>
      <c r="U5" s="131" t="s">
        <v>1382</v>
      </c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9"/>
      <c r="AM5" s="131" t="s">
        <v>3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3"/>
      <c r="BE5" s="131" t="s">
        <v>329</v>
      </c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3"/>
      <c r="BW5" s="131" t="s">
        <v>330</v>
      </c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31" t="s">
        <v>157</v>
      </c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3"/>
      <c r="DG5" s="165" t="s">
        <v>115</v>
      </c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7"/>
      <c r="DY5" s="162" t="s">
        <v>172</v>
      </c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4"/>
      <c r="EQ5" s="162" t="s">
        <v>184</v>
      </c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4"/>
      <c r="FI5" s="162" t="s">
        <v>116</v>
      </c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4"/>
      <c r="GA5" s="118" t="s">
        <v>1395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20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3">
      <c r="A6" s="146"/>
      <c r="B6" s="146"/>
      <c r="C6" s="151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3">
      <c r="A7" s="146"/>
      <c r="B7" s="146"/>
      <c r="C7" s="15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3">
      <c r="A8" s="146"/>
      <c r="B8" s="146"/>
      <c r="C8" s="151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3">
      <c r="A9" s="146"/>
      <c r="B9" s="146"/>
      <c r="C9" s="151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3">
      <c r="A10" s="146"/>
      <c r="B10" s="146"/>
      <c r="C10" s="154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6" x14ac:dyDescent="0.3">
      <c r="A11" s="146"/>
      <c r="B11" s="146"/>
      <c r="C11" s="137" t="s">
        <v>434</v>
      </c>
      <c r="D11" s="138"/>
      <c r="E11" s="139"/>
      <c r="F11" s="137" t="s">
        <v>435</v>
      </c>
      <c r="G11" s="138"/>
      <c r="H11" s="139"/>
      <c r="I11" s="137" t="s">
        <v>491</v>
      </c>
      <c r="J11" s="138"/>
      <c r="K11" s="139"/>
      <c r="L11" s="137" t="s">
        <v>436</v>
      </c>
      <c r="M11" s="138"/>
      <c r="N11" s="139"/>
      <c r="O11" s="137" t="s">
        <v>437</v>
      </c>
      <c r="P11" s="138"/>
      <c r="Q11" s="139"/>
      <c r="R11" s="137" t="s">
        <v>438</v>
      </c>
      <c r="S11" s="138"/>
      <c r="T11" s="139"/>
      <c r="U11" s="137" t="s">
        <v>439</v>
      </c>
      <c r="V11" s="138"/>
      <c r="W11" s="139"/>
      <c r="X11" s="137" t="s">
        <v>440</v>
      </c>
      <c r="Y11" s="138"/>
      <c r="Z11" s="139"/>
      <c r="AA11" s="137" t="s">
        <v>492</v>
      </c>
      <c r="AB11" s="138"/>
      <c r="AC11" s="139"/>
      <c r="AD11" s="137" t="s">
        <v>441</v>
      </c>
      <c r="AE11" s="138"/>
      <c r="AF11" s="139"/>
      <c r="AG11" s="137" t="s">
        <v>442</v>
      </c>
      <c r="AH11" s="138"/>
      <c r="AI11" s="139"/>
      <c r="AJ11" s="137" t="s">
        <v>443</v>
      </c>
      <c r="AK11" s="138"/>
      <c r="AL11" s="139"/>
      <c r="AM11" s="125" t="s">
        <v>444</v>
      </c>
      <c r="AN11" s="126"/>
      <c r="AO11" s="127"/>
      <c r="AP11" s="137" t="s">
        <v>445</v>
      </c>
      <c r="AQ11" s="138"/>
      <c r="AR11" s="139"/>
      <c r="AS11" s="137" t="s">
        <v>446</v>
      </c>
      <c r="AT11" s="138"/>
      <c r="AU11" s="139"/>
      <c r="AV11" s="137" t="s">
        <v>447</v>
      </c>
      <c r="AW11" s="138"/>
      <c r="AX11" s="139"/>
      <c r="AY11" s="137" t="s">
        <v>448</v>
      </c>
      <c r="AZ11" s="138"/>
      <c r="BA11" s="139"/>
      <c r="BB11" s="137" t="s">
        <v>449</v>
      </c>
      <c r="BC11" s="138"/>
      <c r="BD11" s="139"/>
      <c r="BE11" s="125" t="s">
        <v>493</v>
      </c>
      <c r="BF11" s="126"/>
      <c r="BG11" s="127"/>
      <c r="BH11" s="125" t="s">
        <v>450</v>
      </c>
      <c r="BI11" s="126"/>
      <c r="BJ11" s="127"/>
      <c r="BK11" s="137" t="s">
        <v>451</v>
      </c>
      <c r="BL11" s="138"/>
      <c r="BM11" s="139"/>
      <c r="BN11" s="137" t="s">
        <v>452</v>
      </c>
      <c r="BO11" s="138"/>
      <c r="BP11" s="139"/>
      <c r="BQ11" s="125" t="s">
        <v>453</v>
      </c>
      <c r="BR11" s="126"/>
      <c r="BS11" s="127"/>
      <c r="BT11" s="137" t="s">
        <v>454</v>
      </c>
      <c r="BU11" s="138"/>
      <c r="BV11" s="139"/>
      <c r="BW11" s="125" t="s">
        <v>455</v>
      </c>
      <c r="BX11" s="126"/>
      <c r="BY11" s="127"/>
      <c r="BZ11" s="125" t="s">
        <v>456</v>
      </c>
      <c r="CA11" s="126"/>
      <c r="CB11" s="127"/>
      <c r="CC11" s="125" t="s">
        <v>494</v>
      </c>
      <c r="CD11" s="126"/>
      <c r="CE11" s="127"/>
      <c r="CF11" s="125" t="s">
        <v>457</v>
      </c>
      <c r="CG11" s="126"/>
      <c r="CH11" s="127"/>
      <c r="CI11" s="125" t="s">
        <v>458</v>
      </c>
      <c r="CJ11" s="126"/>
      <c r="CK11" s="127"/>
      <c r="CL11" s="125" t="s">
        <v>459</v>
      </c>
      <c r="CM11" s="126"/>
      <c r="CN11" s="127"/>
      <c r="CO11" s="134" t="s">
        <v>460</v>
      </c>
      <c r="CP11" s="135"/>
      <c r="CQ11" s="136"/>
      <c r="CR11" s="134" t="s">
        <v>461</v>
      </c>
      <c r="CS11" s="135"/>
      <c r="CT11" s="136"/>
      <c r="CU11" s="134" t="s">
        <v>495</v>
      </c>
      <c r="CV11" s="135"/>
      <c r="CW11" s="136"/>
      <c r="CX11" s="134" t="s">
        <v>462</v>
      </c>
      <c r="CY11" s="135"/>
      <c r="CZ11" s="136"/>
      <c r="DA11" s="134" t="s">
        <v>463</v>
      </c>
      <c r="DB11" s="135"/>
      <c r="DC11" s="136"/>
      <c r="DD11" s="134" t="s">
        <v>464</v>
      </c>
      <c r="DE11" s="135"/>
      <c r="DF11" s="136"/>
      <c r="DG11" s="134" t="s">
        <v>465</v>
      </c>
      <c r="DH11" s="135"/>
      <c r="DI11" s="136"/>
      <c r="DJ11" s="134" t="s">
        <v>466</v>
      </c>
      <c r="DK11" s="135"/>
      <c r="DL11" s="136"/>
      <c r="DM11" s="134" t="s">
        <v>467</v>
      </c>
      <c r="DN11" s="135"/>
      <c r="DO11" s="136"/>
      <c r="DP11" s="134" t="s">
        <v>468</v>
      </c>
      <c r="DQ11" s="135"/>
      <c r="DR11" s="136"/>
      <c r="DS11" s="134" t="s">
        <v>469</v>
      </c>
      <c r="DT11" s="135"/>
      <c r="DU11" s="136"/>
      <c r="DV11" s="134" t="s">
        <v>470</v>
      </c>
      <c r="DW11" s="135"/>
      <c r="DX11" s="136"/>
      <c r="DY11" s="134" t="s">
        <v>496</v>
      </c>
      <c r="DZ11" s="135"/>
      <c r="EA11" s="136"/>
      <c r="EB11" s="134" t="s">
        <v>471</v>
      </c>
      <c r="EC11" s="135"/>
      <c r="ED11" s="136"/>
      <c r="EE11" s="134" t="s">
        <v>472</v>
      </c>
      <c r="EF11" s="135"/>
      <c r="EG11" s="136"/>
      <c r="EH11" s="134" t="s">
        <v>473</v>
      </c>
      <c r="EI11" s="135"/>
      <c r="EJ11" s="136"/>
      <c r="EK11" s="134" t="s">
        <v>474</v>
      </c>
      <c r="EL11" s="135"/>
      <c r="EM11" s="136"/>
      <c r="EN11" s="134" t="s">
        <v>475</v>
      </c>
      <c r="EO11" s="135"/>
      <c r="EP11" s="136"/>
      <c r="EQ11" s="134" t="s">
        <v>476</v>
      </c>
      <c r="ER11" s="135"/>
      <c r="ES11" s="136"/>
      <c r="ET11" s="134" t="s">
        <v>477</v>
      </c>
      <c r="EU11" s="135"/>
      <c r="EV11" s="136"/>
      <c r="EW11" s="134" t="s">
        <v>478</v>
      </c>
      <c r="EX11" s="135"/>
      <c r="EY11" s="136"/>
      <c r="EZ11" s="134" t="s">
        <v>479</v>
      </c>
      <c r="FA11" s="135"/>
      <c r="FB11" s="136"/>
      <c r="FC11" s="134" t="s">
        <v>497</v>
      </c>
      <c r="FD11" s="135"/>
      <c r="FE11" s="136"/>
      <c r="FF11" s="134" t="s">
        <v>480</v>
      </c>
      <c r="FG11" s="135"/>
      <c r="FH11" s="136"/>
      <c r="FI11" s="134" t="s">
        <v>481</v>
      </c>
      <c r="FJ11" s="135"/>
      <c r="FK11" s="136"/>
      <c r="FL11" s="134" t="s">
        <v>482</v>
      </c>
      <c r="FM11" s="135"/>
      <c r="FN11" s="136"/>
      <c r="FO11" s="134" t="s">
        <v>483</v>
      </c>
      <c r="FP11" s="135"/>
      <c r="FQ11" s="136"/>
      <c r="FR11" s="134" t="s">
        <v>484</v>
      </c>
      <c r="FS11" s="135"/>
      <c r="FT11" s="136"/>
      <c r="FU11" s="134" t="s">
        <v>485</v>
      </c>
      <c r="FV11" s="135"/>
      <c r="FW11" s="136"/>
      <c r="FX11" s="134" t="s">
        <v>498</v>
      </c>
      <c r="FY11" s="135"/>
      <c r="FZ11" s="136"/>
      <c r="GA11" s="134" t="s">
        <v>486</v>
      </c>
      <c r="GB11" s="135"/>
      <c r="GC11" s="136"/>
      <c r="GD11" s="134" t="s">
        <v>487</v>
      </c>
      <c r="GE11" s="135"/>
      <c r="GF11" s="136"/>
      <c r="GG11" s="134" t="s">
        <v>499</v>
      </c>
      <c r="GH11" s="135"/>
      <c r="GI11" s="136"/>
      <c r="GJ11" s="134" t="s">
        <v>488</v>
      </c>
      <c r="GK11" s="135"/>
      <c r="GL11" s="136"/>
      <c r="GM11" s="134" t="s">
        <v>489</v>
      </c>
      <c r="GN11" s="135"/>
      <c r="GO11" s="136"/>
      <c r="GP11" s="134" t="s">
        <v>490</v>
      </c>
      <c r="GQ11" s="135"/>
      <c r="GR11" s="136"/>
      <c r="GZ11" s="62"/>
    </row>
    <row r="12" spans="1:254" ht="85.5" customHeight="1" x14ac:dyDescent="0.3">
      <c r="A12" s="146"/>
      <c r="B12" s="146"/>
      <c r="C12" s="142" t="s">
        <v>1051</v>
      </c>
      <c r="D12" s="143"/>
      <c r="E12" s="144"/>
      <c r="F12" s="142" t="s">
        <v>1054</v>
      </c>
      <c r="G12" s="143"/>
      <c r="H12" s="144"/>
      <c r="I12" s="142" t="s">
        <v>1057</v>
      </c>
      <c r="J12" s="143"/>
      <c r="K12" s="144"/>
      <c r="L12" s="142" t="s">
        <v>536</v>
      </c>
      <c r="M12" s="143"/>
      <c r="N12" s="144"/>
      <c r="O12" s="142" t="s">
        <v>1060</v>
      </c>
      <c r="P12" s="143"/>
      <c r="Q12" s="144"/>
      <c r="R12" s="142" t="s">
        <v>1063</v>
      </c>
      <c r="S12" s="143"/>
      <c r="T12" s="144"/>
      <c r="U12" s="142" t="s">
        <v>1067</v>
      </c>
      <c r="V12" s="143"/>
      <c r="W12" s="144"/>
      <c r="X12" s="142" t="s">
        <v>537</v>
      </c>
      <c r="Y12" s="143"/>
      <c r="Z12" s="144"/>
      <c r="AA12" s="142" t="s">
        <v>538</v>
      </c>
      <c r="AB12" s="143"/>
      <c r="AC12" s="144"/>
      <c r="AD12" s="142" t="s">
        <v>539</v>
      </c>
      <c r="AE12" s="143"/>
      <c r="AF12" s="144"/>
      <c r="AG12" s="142" t="s">
        <v>1072</v>
      </c>
      <c r="AH12" s="143"/>
      <c r="AI12" s="144"/>
      <c r="AJ12" s="142" t="s">
        <v>540</v>
      </c>
      <c r="AK12" s="143"/>
      <c r="AL12" s="144"/>
      <c r="AM12" s="142" t="s">
        <v>541</v>
      </c>
      <c r="AN12" s="143"/>
      <c r="AO12" s="144"/>
      <c r="AP12" s="142" t="s">
        <v>542</v>
      </c>
      <c r="AQ12" s="143"/>
      <c r="AR12" s="144"/>
      <c r="AS12" s="142" t="s">
        <v>1075</v>
      </c>
      <c r="AT12" s="143"/>
      <c r="AU12" s="144"/>
      <c r="AV12" s="142" t="s">
        <v>1325</v>
      </c>
      <c r="AW12" s="143"/>
      <c r="AX12" s="144"/>
      <c r="AY12" s="142" t="s">
        <v>543</v>
      </c>
      <c r="AZ12" s="143"/>
      <c r="BA12" s="144"/>
      <c r="BB12" s="142" t="s">
        <v>527</v>
      </c>
      <c r="BC12" s="143"/>
      <c r="BD12" s="144"/>
      <c r="BE12" s="142" t="s">
        <v>544</v>
      </c>
      <c r="BF12" s="143"/>
      <c r="BG12" s="144"/>
      <c r="BH12" s="142" t="s">
        <v>1081</v>
      </c>
      <c r="BI12" s="143"/>
      <c r="BJ12" s="144"/>
      <c r="BK12" s="142" t="s">
        <v>545</v>
      </c>
      <c r="BL12" s="143"/>
      <c r="BM12" s="144"/>
      <c r="BN12" s="142" t="s">
        <v>546</v>
      </c>
      <c r="BO12" s="143"/>
      <c r="BP12" s="144"/>
      <c r="BQ12" s="142" t="s">
        <v>547</v>
      </c>
      <c r="BR12" s="143"/>
      <c r="BS12" s="144"/>
      <c r="BT12" s="142" t="s">
        <v>548</v>
      </c>
      <c r="BU12" s="143"/>
      <c r="BV12" s="144"/>
      <c r="BW12" s="142" t="s">
        <v>1088</v>
      </c>
      <c r="BX12" s="143"/>
      <c r="BY12" s="144"/>
      <c r="BZ12" s="142" t="s">
        <v>555</v>
      </c>
      <c r="CA12" s="143"/>
      <c r="CB12" s="144"/>
      <c r="CC12" s="142" t="s">
        <v>1092</v>
      </c>
      <c r="CD12" s="143"/>
      <c r="CE12" s="144"/>
      <c r="CF12" s="142" t="s">
        <v>556</v>
      </c>
      <c r="CG12" s="143"/>
      <c r="CH12" s="144"/>
      <c r="CI12" s="142" t="s">
        <v>557</v>
      </c>
      <c r="CJ12" s="143"/>
      <c r="CK12" s="144"/>
      <c r="CL12" s="142" t="s">
        <v>558</v>
      </c>
      <c r="CM12" s="143"/>
      <c r="CN12" s="144"/>
      <c r="CO12" s="128" t="s">
        <v>600</v>
      </c>
      <c r="CP12" s="129"/>
      <c r="CQ12" s="130"/>
      <c r="CR12" s="128" t="s">
        <v>597</v>
      </c>
      <c r="CS12" s="129"/>
      <c r="CT12" s="130"/>
      <c r="CU12" s="128" t="s">
        <v>601</v>
      </c>
      <c r="CV12" s="129"/>
      <c r="CW12" s="130"/>
      <c r="CX12" s="128" t="s">
        <v>598</v>
      </c>
      <c r="CY12" s="129"/>
      <c r="CZ12" s="130"/>
      <c r="DA12" s="128" t="s">
        <v>599</v>
      </c>
      <c r="DB12" s="129"/>
      <c r="DC12" s="130"/>
      <c r="DD12" s="128" t="s">
        <v>1104</v>
      </c>
      <c r="DE12" s="129"/>
      <c r="DF12" s="130"/>
      <c r="DG12" s="128" t="s">
        <v>1107</v>
      </c>
      <c r="DH12" s="129"/>
      <c r="DI12" s="130"/>
      <c r="DJ12" s="128" t="s">
        <v>602</v>
      </c>
      <c r="DK12" s="129"/>
      <c r="DL12" s="130"/>
      <c r="DM12" s="128" t="s">
        <v>1111</v>
      </c>
      <c r="DN12" s="129"/>
      <c r="DO12" s="130"/>
      <c r="DP12" s="128" t="s">
        <v>603</v>
      </c>
      <c r="DQ12" s="129"/>
      <c r="DR12" s="130"/>
      <c r="DS12" s="128" t="s">
        <v>604</v>
      </c>
      <c r="DT12" s="129"/>
      <c r="DU12" s="130"/>
      <c r="DV12" s="128" t="s">
        <v>1119</v>
      </c>
      <c r="DW12" s="129"/>
      <c r="DX12" s="130"/>
      <c r="DY12" s="128" t="s">
        <v>605</v>
      </c>
      <c r="DZ12" s="129"/>
      <c r="EA12" s="130"/>
      <c r="EB12" s="128" t="s">
        <v>606</v>
      </c>
      <c r="EC12" s="129"/>
      <c r="ED12" s="130"/>
      <c r="EE12" s="128" t="s">
        <v>607</v>
      </c>
      <c r="EF12" s="129"/>
      <c r="EG12" s="130"/>
      <c r="EH12" s="128" t="s">
        <v>608</v>
      </c>
      <c r="EI12" s="129"/>
      <c r="EJ12" s="130"/>
      <c r="EK12" s="157" t="s">
        <v>609</v>
      </c>
      <c r="EL12" s="158"/>
      <c r="EM12" s="159"/>
      <c r="EN12" s="128" t="s">
        <v>1130</v>
      </c>
      <c r="EO12" s="129"/>
      <c r="EP12" s="130"/>
      <c r="EQ12" s="128" t="s">
        <v>610</v>
      </c>
      <c r="ER12" s="129"/>
      <c r="ES12" s="130"/>
      <c r="ET12" s="128" t="s">
        <v>611</v>
      </c>
      <c r="EU12" s="129"/>
      <c r="EV12" s="130"/>
      <c r="EW12" s="128" t="s">
        <v>1136</v>
      </c>
      <c r="EX12" s="129"/>
      <c r="EY12" s="130"/>
      <c r="EZ12" s="128" t="s">
        <v>613</v>
      </c>
      <c r="FA12" s="129"/>
      <c r="FB12" s="130"/>
      <c r="FC12" s="128" t="s">
        <v>614</v>
      </c>
      <c r="FD12" s="129"/>
      <c r="FE12" s="130"/>
      <c r="FF12" s="128" t="s">
        <v>612</v>
      </c>
      <c r="FG12" s="129"/>
      <c r="FH12" s="130"/>
      <c r="FI12" s="128" t="s">
        <v>1141</v>
      </c>
      <c r="FJ12" s="129"/>
      <c r="FK12" s="130"/>
      <c r="FL12" s="128" t="s">
        <v>615</v>
      </c>
      <c r="FM12" s="129"/>
      <c r="FN12" s="130"/>
      <c r="FO12" s="128" t="s">
        <v>1145</v>
      </c>
      <c r="FP12" s="129"/>
      <c r="FQ12" s="130"/>
      <c r="FR12" s="128" t="s">
        <v>617</v>
      </c>
      <c r="FS12" s="129"/>
      <c r="FT12" s="130"/>
      <c r="FU12" s="157" t="s">
        <v>1328</v>
      </c>
      <c r="FV12" s="158"/>
      <c r="FW12" s="159"/>
      <c r="FX12" s="128" t="s">
        <v>1329</v>
      </c>
      <c r="FY12" s="129"/>
      <c r="FZ12" s="130"/>
      <c r="GA12" s="128" t="s">
        <v>621</v>
      </c>
      <c r="GB12" s="129"/>
      <c r="GC12" s="130"/>
      <c r="GD12" s="128" t="s">
        <v>1151</v>
      </c>
      <c r="GE12" s="129"/>
      <c r="GF12" s="130"/>
      <c r="GG12" s="128" t="s">
        <v>624</v>
      </c>
      <c r="GH12" s="129"/>
      <c r="GI12" s="130"/>
      <c r="GJ12" s="128" t="s">
        <v>1157</v>
      </c>
      <c r="GK12" s="129"/>
      <c r="GL12" s="130"/>
      <c r="GM12" s="128" t="s">
        <v>1161</v>
      </c>
      <c r="GN12" s="129"/>
      <c r="GO12" s="130"/>
      <c r="GP12" s="128" t="s">
        <v>1330</v>
      </c>
      <c r="GQ12" s="129"/>
      <c r="GR12" s="130"/>
      <c r="GS12" s="46"/>
    </row>
    <row r="13" spans="1:254" ht="100.5" customHeight="1" x14ac:dyDescent="0.3">
      <c r="A13" s="147"/>
      <c r="B13" s="147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05" t="s">
        <v>276</v>
      </c>
      <c r="B39" s="106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107" t="s">
        <v>841</v>
      </c>
      <c r="B40" s="108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40" t="s">
        <v>809</v>
      </c>
      <c r="C42" s="140"/>
      <c r="D42" s="140"/>
      <c r="E42" s="140"/>
      <c r="F42" s="31"/>
      <c r="G42" s="31"/>
      <c r="H42" s="31"/>
      <c r="I42" s="31"/>
      <c r="J42" s="31"/>
      <c r="K42" s="31"/>
      <c r="L42" s="76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1" t="s">
        <v>56</v>
      </c>
      <c r="E47" s="141"/>
      <c r="F47" s="113" t="s">
        <v>3</v>
      </c>
      <c r="G47" s="114"/>
      <c r="H47" s="115" t="s">
        <v>329</v>
      </c>
      <c r="I47" s="116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1" t="s">
        <v>157</v>
      </c>
      <c r="E56" s="141"/>
      <c r="F56" s="111" t="s">
        <v>115</v>
      </c>
      <c r="G56" s="112"/>
      <c r="H56" s="115" t="s">
        <v>172</v>
      </c>
      <c r="I56" s="116"/>
      <c r="J56" s="85" t="s">
        <v>184</v>
      </c>
      <c r="K56" s="85"/>
      <c r="L56" s="85" t="s">
        <v>116</v>
      </c>
      <c r="M56" s="85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0" t="s">
        <v>1376</v>
      </c>
      <c r="IT2" s="90"/>
      <c r="KK2" s="90" t="s">
        <v>1388</v>
      </c>
      <c r="KL2" s="90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1" t="s">
        <v>1393</v>
      </c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  <c r="IR3" s="171"/>
      <c r="IS3" s="171"/>
      <c r="IT3" s="171"/>
    </row>
    <row r="4" spans="1:299" ht="15.6" customHeight="1" x14ac:dyDescent="0.3">
      <c r="A4" s="145" t="s">
        <v>0</v>
      </c>
      <c r="B4" s="145" t="s">
        <v>1</v>
      </c>
      <c r="C4" s="172" t="s">
        <v>1389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68"/>
      <c r="Y4" s="68"/>
      <c r="Z4" s="68"/>
      <c r="AA4" s="68"/>
      <c r="AB4" s="68"/>
      <c r="AC4" s="68"/>
      <c r="AD4" s="68"/>
      <c r="AE4" s="68"/>
      <c r="AF4" s="69"/>
      <c r="AG4" s="118" t="s">
        <v>2</v>
      </c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 t="s">
        <v>1390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22" t="s">
        <v>114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98" t="s">
        <v>1394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3">
      <c r="A5" s="146"/>
      <c r="B5" s="146"/>
      <c r="C5" s="89" t="s">
        <v>1381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1382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96" t="s">
        <v>713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329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89" t="s">
        <v>330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157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115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95" t="s">
        <v>172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184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6" t="s">
        <v>1387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  <c r="IX5" s="96"/>
      <c r="IY5" s="96"/>
      <c r="IZ5" s="96"/>
      <c r="JA5" s="96"/>
      <c r="JB5" s="96"/>
      <c r="JC5" s="96"/>
    </row>
    <row r="6" spans="1:299" ht="4.2" hidden="1" customHeight="1" x14ac:dyDescent="0.3">
      <c r="A6" s="146"/>
      <c r="B6" s="146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  <c r="IX6" s="96"/>
      <c r="IY6" s="96"/>
      <c r="IZ6" s="96"/>
      <c r="JA6" s="96"/>
      <c r="JB6" s="96"/>
      <c r="JC6" s="96"/>
    </row>
    <row r="7" spans="1:299" ht="16.2" hidden="1" customHeight="1" x14ac:dyDescent="0.3">
      <c r="A7" s="146"/>
      <c r="B7" s="146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  <c r="IX7" s="96"/>
      <c r="IY7" s="96"/>
      <c r="IZ7" s="96"/>
      <c r="JA7" s="96"/>
      <c r="JB7" s="96"/>
      <c r="JC7" s="96"/>
    </row>
    <row r="8" spans="1:299" ht="17.399999999999999" hidden="1" customHeight="1" x14ac:dyDescent="0.3">
      <c r="A8" s="146"/>
      <c r="B8" s="146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</row>
    <row r="9" spans="1:299" ht="18" hidden="1" customHeight="1" x14ac:dyDescent="0.3">
      <c r="A9" s="146"/>
      <c r="B9" s="146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  <c r="IX9" s="96"/>
      <c r="IY9" s="96"/>
      <c r="IZ9" s="96"/>
      <c r="JA9" s="96"/>
      <c r="JB9" s="96"/>
      <c r="JC9" s="96"/>
    </row>
    <row r="10" spans="1:299" ht="30" hidden="1" customHeight="1" x14ac:dyDescent="0.3">
      <c r="A10" s="146"/>
      <c r="B10" s="146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  <c r="IX10" s="96"/>
      <c r="IY10" s="96"/>
      <c r="IZ10" s="96"/>
      <c r="JA10" s="96"/>
      <c r="JB10" s="96"/>
      <c r="JC10" s="96"/>
    </row>
    <row r="11" spans="1:299" ht="15.6" x14ac:dyDescent="0.3">
      <c r="A11" s="146"/>
      <c r="B11" s="146"/>
      <c r="C11" s="87" t="s">
        <v>629</v>
      </c>
      <c r="D11" s="87" t="s">
        <v>5</v>
      </c>
      <c r="E11" s="87" t="s">
        <v>6</v>
      </c>
      <c r="F11" s="87" t="s">
        <v>630</v>
      </c>
      <c r="G11" s="87" t="s">
        <v>7</v>
      </c>
      <c r="H11" s="87" t="s">
        <v>8</v>
      </c>
      <c r="I11" s="87" t="s">
        <v>631</v>
      </c>
      <c r="J11" s="87" t="s">
        <v>9</v>
      </c>
      <c r="K11" s="87" t="s">
        <v>10</v>
      </c>
      <c r="L11" s="87" t="s">
        <v>703</v>
      </c>
      <c r="M11" s="87" t="s">
        <v>9</v>
      </c>
      <c r="N11" s="87" t="s">
        <v>10</v>
      </c>
      <c r="O11" s="87" t="s">
        <v>632</v>
      </c>
      <c r="P11" s="87" t="s">
        <v>11</v>
      </c>
      <c r="Q11" s="87" t="s">
        <v>4</v>
      </c>
      <c r="R11" s="87" t="s">
        <v>633</v>
      </c>
      <c r="S11" s="87" t="s">
        <v>6</v>
      </c>
      <c r="T11" s="87" t="s">
        <v>12</v>
      </c>
      <c r="U11" s="87" t="s">
        <v>634</v>
      </c>
      <c r="V11" s="87" t="s">
        <v>6</v>
      </c>
      <c r="W11" s="87" t="s">
        <v>12</v>
      </c>
      <c r="X11" s="87" t="s">
        <v>635</v>
      </c>
      <c r="Y11" s="87"/>
      <c r="Z11" s="87"/>
      <c r="AA11" s="87" t="s">
        <v>636</v>
      </c>
      <c r="AB11" s="87"/>
      <c r="AC11" s="87"/>
      <c r="AD11" s="87" t="s">
        <v>637</v>
      </c>
      <c r="AE11" s="87"/>
      <c r="AF11" s="87"/>
      <c r="AG11" s="87" t="s">
        <v>704</v>
      </c>
      <c r="AH11" s="87"/>
      <c r="AI11" s="87"/>
      <c r="AJ11" s="87" t="s">
        <v>638</v>
      </c>
      <c r="AK11" s="87"/>
      <c r="AL11" s="87"/>
      <c r="AM11" s="87" t="s">
        <v>639</v>
      </c>
      <c r="AN11" s="87"/>
      <c r="AO11" s="87"/>
      <c r="AP11" s="86" t="s">
        <v>640</v>
      </c>
      <c r="AQ11" s="86"/>
      <c r="AR11" s="86"/>
      <c r="AS11" s="87" t="s">
        <v>641</v>
      </c>
      <c r="AT11" s="87"/>
      <c r="AU11" s="87"/>
      <c r="AV11" s="87" t="s">
        <v>642</v>
      </c>
      <c r="AW11" s="87"/>
      <c r="AX11" s="87"/>
      <c r="AY11" s="87" t="s">
        <v>643</v>
      </c>
      <c r="AZ11" s="87"/>
      <c r="BA11" s="87"/>
      <c r="BB11" s="87" t="s">
        <v>644</v>
      </c>
      <c r="BC11" s="87"/>
      <c r="BD11" s="87"/>
      <c r="BE11" s="87" t="s">
        <v>645</v>
      </c>
      <c r="BF11" s="87"/>
      <c r="BG11" s="87"/>
      <c r="BH11" s="86" t="s">
        <v>646</v>
      </c>
      <c r="BI11" s="86"/>
      <c r="BJ11" s="86"/>
      <c r="BK11" s="86" t="s">
        <v>705</v>
      </c>
      <c r="BL11" s="86"/>
      <c r="BM11" s="86"/>
      <c r="BN11" s="87" t="s">
        <v>647</v>
      </c>
      <c r="BO11" s="87"/>
      <c r="BP11" s="87"/>
      <c r="BQ11" s="87" t="s">
        <v>648</v>
      </c>
      <c r="BR11" s="87"/>
      <c r="BS11" s="87"/>
      <c r="BT11" s="86" t="s">
        <v>649</v>
      </c>
      <c r="BU11" s="86"/>
      <c r="BV11" s="86"/>
      <c r="BW11" s="87" t="s">
        <v>650</v>
      </c>
      <c r="BX11" s="87"/>
      <c r="BY11" s="87"/>
      <c r="BZ11" s="87" t="s">
        <v>651</v>
      </c>
      <c r="CA11" s="87"/>
      <c r="CB11" s="87"/>
      <c r="CC11" s="87" t="s">
        <v>652</v>
      </c>
      <c r="CD11" s="87"/>
      <c r="CE11" s="87"/>
      <c r="CF11" s="87" t="s">
        <v>653</v>
      </c>
      <c r="CG11" s="87"/>
      <c r="CH11" s="87"/>
      <c r="CI11" s="87" t="s">
        <v>654</v>
      </c>
      <c r="CJ11" s="87"/>
      <c r="CK11" s="87"/>
      <c r="CL11" s="87" t="s">
        <v>655</v>
      </c>
      <c r="CM11" s="87"/>
      <c r="CN11" s="87"/>
      <c r="CO11" s="87" t="s">
        <v>706</v>
      </c>
      <c r="CP11" s="87"/>
      <c r="CQ11" s="87"/>
      <c r="CR11" s="87" t="s">
        <v>656</v>
      </c>
      <c r="CS11" s="87"/>
      <c r="CT11" s="87"/>
      <c r="CU11" s="87" t="s">
        <v>657</v>
      </c>
      <c r="CV11" s="87"/>
      <c r="CW11" s="87"/>
      <c r="CX11" s="87" t="s">
        <v>658</v>
      </c>
      <c r="CY11" s="87"/>
      <c r="CZ11" s="87"/>
      <c r="DA11" s="87" t="s">
        <v>659</v>
      </c>
      <c r="DB11" s="87"/>
      <c r="DC11" s="87"/>
      <c r="DD11" s="86" t="s">
        <v>660</v>
      </c>
      <c r="DE11" s="86"/>
      <c r="DF11" s="86"/>
      <c r="DG11" s="86" t="s">
        <v>661</v>
      </c>
      <c r="DH11" s="86"/>
      <c r="DI11" s="86"/>
      <c r="DJ11" s="86" t="s">
        <v>662</v>
      </c>
      <c r="DK11" s="86"/>
      <c r="DL11" s="86"/>
      <c r="DM11" s="86" t="s">
        <v>707</v>
      </c>
      <c r="DN11" s="86"/>
      <c r="DO11" s="86"/>
      <c r="DP11" s="86" t="s">
        <v>663</v>
      </c>
      <c r="DQ11" s="86"/>
      <c r="DR11" s="86"/>
      <c r="DS11" s="86" t="s">
        <v>664</v>
      </c>
      <c r="DT11" s="86"/>
      <c r="DU11" s="86"/>
      <c r="DV11" s="86" t="s">
        <v>665</v>
      </c>
      <c r="DW11" s="86"/>
      <c r="DX11" s="86"/>
      <c r="DY11" s="86" t="s">
        <v>666</v>
      </c>
      <c r="DZ11" s="86"/>
      <c r="EA11" s="86"/>
      <c r="EB11" s="86" t="s">
        <v>667</v>
      </c>
      <c r="EC11" s="86"/>
      <c r="ED11" s="86"/>
      <c r="EE11" s="86" t="s">
        <v>668</v>
      </c>
      <c r="EF11" s="86"/>
      <c r="EG11" s="86"/>
      <c r="EH11" s="86" t="s">
        <v>708</v>
      </c>
      <c r="EI11" s="86"/>
      <c r="EJ11" s="86"/>
      <c r="EK11" s="86" t="s">
        <v>669</v>
      </c>
      <c r="EL11" s="86"/>
      <c r="EM11" s="86"/>
      <c r="EN11" s="86" t="s">
        <v>670</v>
      </c>
      <c r="EO11" s="86"/>
      <c r="EP11" s="86"/>
      <c r="EQ11" s="86" t="s">
        <v>671</v>
      </c>
      <c r="ER11" s="86"/>
      <c r="ES11" s="86"/>
      <c r="ET11" s="86" t="s">
        <v>672</v>
      </c>
      <c r="EU11" s="86"/>
      <c r="EV11" s="86"/>
      <c r="EW11" s="86" t="s">
        <v>673</v>
      </c>
      <c r="EX11" s="86"/>
      <c r="EY11" s="86"/>
      <c r="EZ11" s="86" t="s">
        <v>674</v>
      </c>
      <c r="FA11" s="86"/>
      <c r="FB11" s="86"/>
      <c r="FC11" s="86" t="s">
        <v>675</v>
      </c>
      <c r="FD11" s="86"/>
      <c r="FE11" s="86"/>
      <c r="FF11" s="86" t="s">
        <v>676</v>
      </c>
      <c r="FG11" s="86"/>
      <c r="FH11" s="86"/>
      <c r="FI11" s="86" t="s">
        <v>677</v>
      </c>
      <c r="FJ11" s="86"/>
      <c r="FK11" s="86"/>
      <c r="FL11" s="86" t="s">
        <v>709</v>
      </c>
      <c r="FM11" s="86"/>
      <c r="FN11" s="86"/>
      <c r="FO11" s="86" t="s">
        <v>678</v>
      </c>
      <c r="FP11" s="86"/>
      <c r="FQ11" s="86"/>
      <c r="FR11" s="86" t="s">
        <v>679</v>
      </c>
      <c r="FS11" s="86"/>
      <c r="FT11" s="86"/>
      <c r="FU11" s="86" t="s">
        <v>680</v>
      </c>
      <c r="FV11" s="86"/>
      <c r="FW11" s="86"/>
      <c r="FX11" s="86" t="s">
        <v>681</v>
      </c>
      <c r="FY11" s="86"/>
      <c r="FZ11" s="86"/>
      <c r="GA11" s="86" t="s">
        <v>682</v>
      </c>
      <c r="GB11" s="86"/>
      <c r="GC11" s="86"/>
      <c r="GD11" s="86" t="s">
        <v>683</v>
      </c>
      <c r="GE11" s="86"/>
      <c r="GF11" s="86"/>
      <c r="GG11" s="86" t="s">
        <v>684</v>
      </c>
      <c r="GH11" s="86"/>
      <c r="GI11" s="86"/>
      <c r="GJ11" s="86" t="s">
        <v>685</v>
      </c>
      <c r="GK11" s="86"/>
      <c r="GL11" s="86"/>
      <c r="GM11" s="86" t="s">
        <v>686</v>
      </c>
      <c r="GN11" s="86"/>
      <c r="GO11" s="86"/>
      <c r="GP11" s="86" t="s">
        <v>710</v>
      </c>
      <c r="GQ11" s="86"/>
      <c r="GR11" s="86"/>
      <c r="GS11" s="86" t="s">
        <v>687</v>
      </c>
      <c r="GT11" s="86"/>
      <c r="GU11" s="86"/>
      <c r="GV11" s="86" t="s">
        <v>688</v>
      </c>
      <c r="GW11" s="86"/>
      <c r="GX11" s="86"/>
      <c r="GY11" s="86" t="s">
        <v>689</v>
      </c>
      <c r="GZ11" s="86"/>
      <c r="HA11" s="86"/>
      <c r="HB11" s="86" t="s">
        <v>690</v>
      </c>
      <c r="HC11" s="86"/>
      <c r="HD11" s="86"/>
      <c r="HE11" s="86" t="s">
        <v>691</v>
      </c>
      <c r="HF11" s="86"/>
      <c r="HG11" s="86"/>
      <c r="HH11" s="86" t="s">
        <v>692</v>
      </c>
      <c r="HI11" s="86"/>
      <c r="HJ11" s="86"/>
      <c r="HK11" s="86" t="s">
        <v>693</v>
      </c>
      <c r="HL11" s="86"/>
      <c r="HM11" s="86"/>
      <c r="HN11" s="86" t="s">
        <v>694</v>
      </c>
      <c r="HO11" s="86"/>
      <c r="HP11" s="86"/>
      <c r="HQ11" s="86" t="s">
        <v>695</v>
      </c>
      <c r="HR11" s="86"/>
      <c r="HS11" s="86"/>
      <c r="HT11" s="86" t="s">
        <v>711</v>
      </c>
      <c r="HU11" s="86"/>
      <c r="HV11" s="86"/>
      <c r="HW11" s="86" t="s">
        <v>696</v>
      </c>
      <c r="HX11" s="86"/>
      <c r="HY11" s="86"/>
      <c r="HZ11" s="86" t="s">
        <v>697</v>
      </c>
      <c r="IA11" s="86"/>
      <c r="IB11" s="86"/>
      <c r="IC11" s="86" t="s">
        <v>698</v>
      </c>
      <c r="ID11" s="86"/>
      <c r="IE11" s="86"/>
      <c r="IF11" s="86" t="s">
        <v>699</v>
      </c>
      <c r="IG11" s="86"/>
      <c r="IH11" s="86"/>
      <c r="II11" s="86" t="s">
        <v>712</v>
      </c>
      <c r="IJ11" s="86"/>
      <c r="IK11" s="86"/>
      <c r="IL11" s="86" t="s">
        <v>700</v>
      </c>
      <c r="IM11" s="86"/>
      <c r="IN11" s="86"/>
      <c r="IO11" s="86" t="s">
        <v>701</v>
      </c>
      <c r="IP11" s="86"/>
      <c r="IQ11" s="86"/>
      <c r="IR11" s="86" t="s">
        <v>702</v>
      </c>
      <c r="IS11" s="86"/>
      <c r="IT11" s="86"/>
    </row>
    <row r="12" spans="1:299" ht="93" customHeight="1" x14ac:dyDescent="0.3">
      <c r="A12" s="146"/>
      <c r="B12" s="146"/>
      <c r="C12" s="84" t="s">
        <v>1336</v>
      </c>
      <c r="D12" s="84"/>
      <c r="E12" s="84"/>
      <c r="F12" s="84" t="s">
        <v>1337</v>
      </c>
      <c r="G12" s="84"/>
      <c r="H12" s="84"/>
      <c r="I12" s="84" t="s">
        <v>1338</v>
      </c>
      <c r="J12" s="84"/>
      <c r="K12" s="84"/>
      <c r="L12" s="84" t="s">
        <v>1339</v>
      </c>
      <c r="M12" s="84"/>
      <c r="N12" s="84"/>
      <c r="O12" s="84" t="s">
        <v>1340</v>
      </c>
      <c r="P12" s="84"/>
      <c r="Q12" s="84"/>
      <c r="R12" s="84" t="s">
        <v>1341</v>
      </c>
      <c r="S12" s="84"/>
      <c r="T12" s="84"/>
      <c r="U12" s="84" t="s">
        <v>1342</v>
      </c>
      <c r="V12" s="84"/>
      <c r="W12" s="84"/>
      <c r="X12" s="84" t="s">
        <v>1343</v>
      </c>
      <c r="Y12" s="84"/>
      <c r="Z12" s="84"/>
      <c r="AA12" s="84" t="s">
        <v>1344</v>
      </c>
      <c r="AB12" s="84"/>
      <c r="AC12" s="84"/>
      <c r="AD12" s="84" t="s">
        <v>1345</v>
      </c>
      <c r="AE12" s="84"/>
      <c r="AF12" s="84"/>
      <c r="AG12" s="84" t="s">
        <v>1346</v>
      </c>
      <c r="AH12" s="84"/>
      <c r="AI12" s="84"/>
      <c r="AJ12" s="84" t="s">
        <v>1347</v>
      </c>
      <c r="AK12" s="84"/>
      <c r="AL12" s="84"/>
      <c r="AM12" s="84" t="s">
        <v>1348</v>
      </c>
      <c r="AN12" s="84"/>
      <c r="AO12" s="84"/>
      <c r="AP12" s="84" t="s">
        <v>1349</v>
      </c>
      <c r="AQ12" s="84"/>
      <c r="AR12" s="84"/>
      <c r="AS12" s="84" t="s">
        <v>1350</v>
      </c>
      <c r="AT12" s="84"/>
      <c r="AU12" s="84"/>
      <c r="AV12" s="84" t="s">
        <v>1351</v>
      </c>
      <c r="AW12" s="84"/>
      <c r="AX12" s="84"/>
      <c r="AY12" s="84" t="s">
        <v>1352</v>
      </c>
      <c r="AZ12" s="84"/>
      <c r="BA12" s="84"/>
      <c r="BB12" s="84" t="s">
        <v>1353</v>
      </c>
      <c r="BC12" s="84"/>
      <c r="BD12" s="84"/>
      <c r="BE12" s="84" t="s">
        <v>1354</v>
      </c>
      <c r="BF12" s="84"/>
      <c r="BG12" s="84"/>
      <c r="BH12" s="84" t="s">
        <v>1355</v>
      </c>
      <c r="BI12" s="84"/>
      <c r="BJ12" s="84"/>
      <c r="BK12" s="84" t="s">
        <v>1356</v>
      </c>
      <c r="BL12" s="84"/>
      <c r="BM12" s="84"/>
      <c r="BN12" s="84" t="s">
        <v>1357</v>
      </c>
      <c r="BO12" s="84"/>
      <c r="BP12" s="84"/>
      <c r="BQ12" s="84" t="s">
        <v>1358</v>
      </c>
      <c r="BR12" s="84"/>
      <c r="BS12" s="84"/>
      <c r="BT12" s="84" t="s">
        <v>1359</v>
      </c>
      <c r="BU12" s="84"/>
      <c r="BV12" s="84"/>
      <c r="BW12" s="84" t="s">
        <v>1360</v>
      </c>
      <c r="BX12" s="84"/>
      <c r="BY12" s="84"/>
      <c r="BZ12" s="84" t="s">
        <v>1197</v>
      </c>
      <c r="CA12" s="84"/>
      <c r="CB12" s="84"/>
      <c r="CC12" s="84" t="s">
        <v>1361</v>
      </c>
      <c r="CD12" s="84"/>
      <c r="CE12" s="84"/>
      <c r="CF12" s="84" t="s">
        <v>1362</v>
      </c>
      <c r="CG12" s="84"/>
      <c r="CH12" s="84"/>
      <c r="CI12" s="84" t="s">
        <v>1363</v>
      </c>
      <c r="CJ12" s="84"/>
      <c r="CK12" s="84"/>
      <c r="CL12" s="84" t="s">
        <v>1364</v>
      </c>
      <c r="CM12" s="84"/>
      <c r="CN12" s="84"/>
      <c r="CO12" s="84" t="s">
        <v>1365</v>
      </c>
      <c r="CP12" s="84"/>
      <c r="CQ12" s="84"/>
      <c r="CR12" s="84" t="s">
        <v>1366</v>
      </c>
      <c r="CS12" s="84"/>
      <c r="CT12" s="84"/>
      <c r="CU12" s="84" t="s">
        <v>1367</v>
      </c>
      <c r="CV12" s="84"/>
      <c r="CW12" s="84"/>
      <c r="CX12" s="84" t="s">
        <v>1368</v>
      </c>
      <c r="CY12" s="84"/>
      <c r="CZ12" s="84"/>
      <c r="DA12" s="84" t="s">
        <v>1369</v>
      </c>
      <c r="DB12" s="84"/>
      <c r="DC12" s="84"/>
      <c r="DD12" s="84" t="s">
        <v>1370</v>
      </c>
      <c r="DE12" s="84"/>
      <c r="DF12" s="84"/>
      <c r="DG12" s="84" t="s">
        <v>1371</v>
      </c>
      <c r="DH12" s="84"/>
      <c r="DI12" s="84"/>
      <c r="DJ12" s="117" t="s">
        <v>1372</v>
      </c>
      <c r="DK12" s="117"/>
      <c r="DL12" s="117"/>
      <c r="DM12" s="117" t="s">
        <v>1373</v>
      </c>
      <c r="DN12" s="117"/>
      <c r="DO12" s="117"/>
      <c r="DP12" s="117" t="s">
        <v>1374</v>
      </c>
      <c r="DQ12" s="117"/>
      <c r="DR12" s="117"/>
      <c r="DS12" s="117" t="s">
        <v>1375</v>
      </c>
      <c r="DT12" s="117"/>
      <c r="DU12" s="117"/>
      <c r="DV12" s="117" t="s">
        <v>743</v>
      </c>
      <c r="DW12" s="117"/>
      <c r="DX12" s="117"/>
      <c r="DY12" s="84" t="s">
        <v>759</v>
      </c>
      <c r="DZ12" s="84"/>
      <c r="EA12" s="84"/>
      <c r="EB12" s="84" t="s">
        <v>760</v>
      </c>
      <c r="EC12" s="84"/>
      <c r="ED12" s="84"/>
      <c r="EE12" s="84" t="s">
        <v>1229</v>
      </c>
      <c r="EF12" s="84"/>
      <c r="EG12" s="84"/>
      <c r="EH12" s="84" t="s">
        <v>761</v>
      </c>
      <c r="EI12" s="84"/>
      <c r="EJ12" s="84"/>
      <c r="EK12" s="84" t="s">
        <v>1332</v>
      </c>
      <c r="EL12" s="84"/>
      <c r="EM12" s="84"/>
      <c r="EN12" s="84" t="s">
        <v>764</v>
      </c>
      <c r="EO12" s="84"/>
      <c r="EP12" s="84"/>
      <c r="EQ12" s="84" t="s">
        <v>1238</v>
      </c>
      <c r="ER12" s="84"/>
      <c r="ES12" s="84"/>
      <c r="ET12" s="84" t="s">
        <v>769</v>
      </c>
      <c r="EU12" s="84"/>
      <c r="EV12" s="84"/>
      <c r="EW12" s="84" t="s">
        <v>1241</v>
      </c>
      <c r="EX12" s="84"/>
      <c r="EY12" s="84"/>
      <c r="EZ12" s="84" t="s">
        <v>1243</v>
      </c>
      <c r="FA12" s="84"/>
      <c r="FB12" s="84"/>
      <c r="FC12" s="84" t="s">
        <v>1245</v>
      </c>
      <c r="FD12" s="84"/>
      <c r="FE12" s="84"/>
      <c r="FF12" s="84" t="s">
        <v>1333</v>
      </c>
      <c r="FG12" s="84"/>
      <c r="FH12" s="84"/>
      <c r="FI12" s="84" t="s">
        <v>1248</v>
      </c>
      <c r="FJ12" s="84"/>
      <c r="FK12" s="84"/>
      <c r="FL12" s="84" t="s">
        <v>773</v>
      </c>
      <c r="FM12" s="84"/>
      <c r="FN12" s="84"/>
      <c r="FO12" s="84" t="s">
        <v>1252</v>
      </c>
      <c r="FP12" s="84"/>
      <c r="FQ12" s="84"/>
      <c r="FR12" s="84" t="s">
        <v>1255</v>
      </c>
      <c r="FS12" s="84"/>
      <c r="FT12" s="84"/>
      <c r="FU12" s="84" t="s">
        <v>1259</v>
      </c>
      <c r="FV12" s="84"/>
      <c r="FW12" s="84"/>
      <c r="FX12" s="84" t="s">
        <v>1261</v>
      </c>
      <c r="FY12" s="84"/>
      <c r="FZ12" s="84"/>
      <c r="GA12" s="117" t="s">
        <v>1264</v>
      </c>
      <c r="GB12" s="117"/>
      <c r="GC12" s="117"/>
      <c r="GD12" s="84" t="s">
        <v>778</v>
      </c>
      <c r="GE12" s="84"/>
      <c r="GF12" s="84"/>
      <c r="GG12" s="117" t="s">
        <v>1271</v>
      </c>
      <c r="GH12" s="117"/>
      <c r="GI12" s="117"/>
      <c r="GJ12" s="117" t="s">
        <v>1272</v>
      </c>
      <c r="GK12" s="117"/>
      <c r="GL12" s="117"/>
      <c r="GM12" s="117" t="s">
        <v>1274</v>
      </c>
      <c r="GN12" s="117"/>
      <c r="GO12" s="117"/>
      <c r="GP12" s="117" t="s">
        <v>1275</v>
      </c>
      <c r="GQ12" s="117"/>
      <c r="GR12" s="117"/>
      <c r="GS12" s="117" t="s">
        <v>785</v>
      </c>
      <c r="GT12" s="117"/>
      <c r="GU12" s="117"/>
      <c r="GV12" s="117" t="s">
        <v>787</v>
      </c>
      <c r="GW12" s="117"/>
      <c r="GX12" s="117"/>
      <c r="GY12" s="117" t="s">
        <v>788</v>
      </c>
      <c r="GZ12" s="117"/>
      <c r="HA12" s="117"/>
      <c r="HB12" s="84" t="s">
        <v>1282</v>
      </c>
      <c r="HC12" s="84"/>
      <c r="HD12" s="84"/>
      <c r="HE12" s="84" t="s">
        <v>1284</v>
      </c>
      <c r="HF12" s="84"/>
      <c r="HG12" s="84"/>
      <c r="HH12" s="84" t="s">
        <v>794</v>
      </c>
      <c r="HI12" s="84"/>
      <c r="HJ12" s="84"/>
      <c r="HK12" s="84" t="s">
        <v>1285</v>
      </c>
      <c r="HL12" s="84"/>
      <c r="HM12" s="84"/>
      <c r="HN12" s="84" t="s">
        <v>1288</v>
      </c>
      <c r="HO12" s="84"/>
      <c r="HP12" s="84"/>
      <c r="HQ12" s="84" t="s">
        <v>797</v>
      </c>
      <c r="HR12" s="84"/>
      <c r="HS12" s="84"/>
      <c r="HT12" s="84" t="s">
        <v>795</v>
      </c>
      <c r="HU12" s="84"/>
      <c r="HV12" s="84"/>
      <c r="HW12" s="84" t="s">
        <v>616</v>
      </c>
      <c r="HX12" s="84"/>
      <c r="HY12" s="84"/>
      <c r="HZ12" s="84" t="s">
        <v>1297</v>
      </c>
      <c r="IA12" s="84"/>
      <c r="IB12" s="84"/>
      <c r="IC12" s="84" t="s">
        <v>1301</v>
      </c>
      <c r="ID12" s="84"/>
      <c r="IE12" s="84"/>
      <c r="IF12" s="84" t="s">
        <v>800</v>
      </c>
      <c r="IG12" s="84"/>
      <c r="IH12" s="84"/>
      <c r="II12" s="84" t="s">
        <v>1306</v>
      </c>
      <c r="IJ12" s="84"/>
      <c r="IK12" s="84"/>
      <c r="IL12" s="84" t="s">
        <v>1307</v>
      </c>
      <c r="IM12" s="84"/>
      <c r="IN12" s="84"/>
      <c r="IO12" s="84" t="s">
        <v>1311</v>
      </c>
      <c r="IP12" s="84"/>
      <c r="IQ12" s="84"/>
      <c r="IR12" s="84" t="s">
        <v>1315</v>
      </c>
      <c r="IS12" s="84"/>
      <c r="IT12" s="84"/>
      <c r="KM12" s="73"/>
    </row>
    <row r="13" spans="1:299" ht="82.5" customHeight="1" x14ac:dyDescent="0.3">
      <c r="A13" s="147"/>
      <c r="B13" s="147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5" t="s">
        <v>276</v>
      </c>
      <c r="B39" s="10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" customHeight="1" x14ac:dyDescent="0.3">
      <c r="A40" s="107" t="s">
        <v>840</v>
      </c>
      <c r="B40" s="108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68" t="s">
        <v>56</v>
      </c>
      <c r="E47" s="169"/>
      <c r="F47" s="91" t="s">
        <v>3</v>
      </c>
      <c r="G47" s="92"/>
      <c r="H47" s="93" t="s">
        <v>713</v>
      </c>
      <c r="I47" s="94"/>
      <c r="J47" s="93" t="s">
        <v>329</v>
      </c>
      <c r="K47" s="94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70" t="s">
        <v>157</v>
      </c>
      <c r="E56" s="170"/>
      <c r="F56" s="103" t="s">
        <v>115</v>
      </c>
      <c r="G56" s="104"/>
      <c r="H56" s="93" t="s">
        <v>172</v>
      </c>
      <c r="I56" s="94"/>
      <c r="J56" s="124" t="s">
        <v>184</v>
      </c>
      <c r="K56" s="124"/>
      <c r="L56" s="124" t="s">
        <v>116</v>
      </c>
      <c r="M56" s="124"/>
    </row>
    <row r="57" spans="2:13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0"/>
  <sheetViews>
    <sheetView tabSelected="1" topLeftCell="A18" workbookViewId="0">
      <selection activeCell="D34" sqref="D34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7" t="s">
        <v>1378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1412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0" t="s">
        <v>1376</v>
      </c>
      <c r="IT2" s="90"/>
    </row>
    <row r="3" spans="1:263" ht="15.6" x14ac:dyDescent="0.3">
      <c r="A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45" t="s">
        <v>0</v>
      </c>
      <c r="B4" s="145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8" t="s">
        <v>2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20"/>
      <c r="DM4" s="88" t="s">
        <v>87</v>
      </c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97" t="s">
        <v>114</v>
      </c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9"/>
      <c r="II4" s="85" t="s">
        <v>137</v>
      </c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3">
      <c r="A5" s="146"/>
      <c r="B5" s="146"/>
      <c r="C5" s="131" t="s">
        <v>1381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9"/>
      <c r="X5" s="131" t="s">
        <v>1384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3"/>
      <c r="BB5" s="131" t="s">
        <v>3</v>
      </c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3"/>
      <c r="BW5" s="96" t="s">
        <v>713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86" t="s">
        <v>329</v>
      </c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131" t="s">
        <v>330</v>
      </c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87" t="s">
        <v>157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 t="s">
        <v>115</v>
      </c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95" t="s">
        <v>172</v>
      </c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 t="s">
        <v>184</v>
      </c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174" t="s">
        <v>116</v>
      </c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6"/>
      <c r="II5" s="96" t="s">
        <v>1387</v>
      </c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6" x14ac:dyDescent="0.3">
      <c r="A6" s="146"/>
      <c r="B6" s="146"/>
      <c r="C6" s="87" t="s">
        <v>629</v>
      </c>
      <c r="D6" s="87" t="s">
        <v>5</v>
      </c>
      <c r="E6" s="87" t="s">
        <v>6</v>
      </c>
      <c r="F6" s="87" t="s">
        <v>630</v>
      </c>
      <c r="G6" s="87" t="s">
        <v>7</v>
      </c>
      <c r="H6" s="87" t="s">
        <v>8</v>
      </c>
      <c r="I6" s="87" t="s">
        <v>631</v>
      </c>
      <c r="J6" s="87" t="s">
        <v>9</v>
      </c>
      <c r="K6" s="87" t="s">
        <v>10</v>
      </c>
      <c r="L6" s="87" t="s">
        <v>703</v>
      </c>
      <c r="M6" s="87" t="s">
        <v>9</v>
      </c>
      <c r="N6" s="87" t="s">
        <v>10</v>
      </c>
      <c r="O6" s="87" t="s">
        <v>632</v>
      </c>
      <c r="P6" s="87" t="s">
        <v>11</v>
      </c>
      <c r="Q6" s="87" t="s">
        <v>4</v>
      </c>
      <c r="R6" s="87" t="s">
        <v>633</v>
      </c>
      <c r="S6" s="87" t="s">
        <v>6</v>
      </c>
      <c r="T6" s="87" t="s">
        <v>12</v>
      </c>
      <c r="U6" s="87" t="s">
        <v>634</v>
      </c>
      <c r="V6" s="87" t="s">
        <v>6</v>
      </c>
      <c r="W6" s="87" t="s">
        <v>12</v>
      </c>
      <c r="X6" s="87" t="s">
        <v>635</v>
      </c>
      <c r="Y6" s="87"/>
      <c r="Z6" s="87"/>
      <c r="AA6" s="87" t="s">
        <v>636</v>
      </c>
      <c r="AB6" s="87"/>
      <c r="AC6" s="87"/>
      <c r="AD6" s="87" t="s">
        <v>637</v>
      </c>
      <c r="AE6" s="87"/>
      <c r="AF6" s="87"/>
      <c r="AG6" s="87" t="s">
        <v>704</v>
      </c>
      <c r="AH6" s="87"/>
      <c r="AI6" s="87"/>
      <c r="AJ6" s="87" t="s">
        <v>638</v>
      </c>
      <c r="AK6" s="87"/>
      <c r="AL6" s="87"/>
      <c r="AM6" s="87" t="s">
        <v>639</v>
      </c>
      <c r="AN6" s="87"/>
      <c r="AO6" s="87"/>
      <c r="AP6" s="86" t="s">
        <v>640</v>
      </c>
      <c r="AQ6" s="86"/>
      <c r="AR6" s="86"/>
      <c r="AS6" s="87" t="s">
        <v>641</v>
      </c>
      <c r="AT6" s="87"/>
      <c r="AU6" s="87"/>
      <c r="AV6" s="87" t="s">
        <v>642</v>
      </c>
      <c r="AW6" s="87"/>
      <c r="AX6" s="87"/>
      <c r="AY6" s="87" t="s">
        <v>643</v>
      </c>
      <c r="AZ6" s="87"/>
      <c r="BA6" s="87"/>
      <c r="BB6" s="87" t="s">
        <v>644</v>
      </c>
      <c r="BC6" s="87"/>
      <c r="BD6" s="87"/>
      <c r="BE6" s="87" t="s">
        <v>645</v>
      </c>
      <c r="BF6" s="87"/>
      <c r="BG6" s="87"/>
      <c r="BH6" s="86" t="s">
        <v>646</v>
      </c>
      <c r="BI6" s="86"/>
      <c r="BJ6" s="86"/>
      <c r="BK6" s="86" t="s">
        <v>705</v>
      </c>
      <c r="BL6" s="86"/>
      <c r="BM6" s="86"/>
      <c r="BN6" s="87" t="s">
        <v>647</v>
      </c>
      <c r="BO6" s="87"/>
      <c r="BP6" s="87"/>
      <c r="BQ6" s="87" t="s">
        <v>648</v>
      </c>
      <c r="BR6" s="87"/>
      <c r="BS6" s="87"/>
      <c r="BT6" s="86" t="s">
        <v>649</v>
      </c>
      <c r="BU6" s="86"/>
      <c r="BV6" s="86"/>
      <c r="BW6" s="87" t="s">
        <v>650</v>
      </c>
      <c r="BX6" s="87"/>
      <c r="BY6" s="87"/>
      <c r="BZ6" s="87" t="s">
        <v>651</v>
      </c>
      <c r="CA6" s="87"/>
      <c r="CB6" s="87"/>
      <c r="CC6" s="87" t="s">
        <v>652</v>
      </c>
      <c r="CD6" s="87"/>
      <c r="CE6" s="87"/>
      <c r="CF6" s="87" t="s">
        <v>653</v>
      </c>
      <c r="CG6" s="87"/>
      <c r="CH6" s="87"/>
      <c r="CI6" s="87" t="s">
        <v>654</v>
      </c>
      <c r="CJ6" s="87"/>
      <c r="CK6" s="87"/>
      <c r="CL6" s="87" t="s">
        <v>655</v>
      </c>
      <c r="CM6" s="87"/>
      <c r="CN6" s="87"/>
      <c r="CO6" s="87" t="s">
        <v>706</v>
      </c>
      <c r="CP6" s="87"/>
      <c r="CQ6" s="87"/>
      <c r="CR6" s="87" t="s">
        <v>656</v>
      </c>
      <c r="CS6" s="87"/>
      <c r="CT6" s="87"/>
      <c r="CU6" s="87" t="s">
        <v>657</v>
      </c>
      <c r="CV6" s="87"/>
      <c r="CW6" s="87"/>
      <c r="CX6" s="87" t="s">
        <v>658</v>
      </c>
      <c r="CY6" s="87"/>
      <c r="CZ6" s="87"/>
      <c r="DA6" s="87" t="s">
        <v>659</v>
      </c>
      <c r="DB6" s="87"/>
      <c r="DC6" s="87"/>
      <c r="DD6" s="86" t="s">
        <v>660</v>
      </c>
      <c r="DE6" s="86"/>
      <c r="DF6" s="86"/>
      <c r="DG6" s="86" t="s">
        <v>661</v>
      </c>
      <c r="DH6" s="86"/>
      <c r="DI6" s="86"/>
      <c r="DJ6" s="86" t="s">
        <v>662</v>
      </c>
      <c r="DK6" s="86"/>
      <c r="DL6" s="86"/>
      <c r="DM6" s="86" t="s">
        <v>707</v>
      </c>
      <c r="DN6" s="86"/>
      <c r="DO6" s="86"/>
      <c r="DP6" s="86" t="s">
        <v>663</v>
      </c>
      <c r="DQ6" s="86"/>
      <c r="DR6" s="86"/>
      <c r="DS6" s="86" t="s">
        <v>664</v>
      </c>
      <c r="DT6" s="86"/>
      <c r="DU6" s="86"/>
      <c r="DV6" s="86" t="s">
        <v>665</v>
      </c>
      <c r="DW6" s="86"/>
      <c r="DX6" s="86"/>
      <c r="DY6" s="86" t="s">
        <v>666</v>
      </c>
      <c r="DZ6" s="86"/>
      <c r="EA6" s="86"/>
      <c r="EB6" s="86" t="s">
        <v>667</v>
      </c>
      <c r="EC6" s="86"/>
      <c r="ED6" s="86"/>
      <c r="EE6" s="86" t="s">
        <v>668</v>
      </c>
      <c r="EF6" s="86"/>
      <c r="EG6" s="86"/>
      <c r="EH6" s="86" t="s">
        <v>708</v>
      </c>
      <c r="EI6" s="86"/>
      <c r="EJ6" s="86"/>
      <c r="EK6" s="86" t="s">
        <v>669</v>
      </c>
      <c r="EL6" s="86"/>
      <c r="EM6" s="86"/>
      <c r="EN6" s="86" t="s">
        <v>670</v>
      </c>
      <c r="EO6" s="86"/>
      <c r="EP6" s="86"/>
      <c r="EQ6" s="86" t="s">
        <v>671</v>
      </c>
      <c r="ER6" s="86"/>
      <c r="ES6" s="86"/>
      <c r="ET6" s="86" t="s">
        <v>672</v>
      </c>
      <c r="EU6" s="86"/>
      <c r="EV6" s="86"/>
      <c r="EW6" s="86" t="s">
        <v>673</v>
      </c>
      <c r="EX6" s="86"/>
      <c r="EY6" s="86"/>
      <c r="EZ6" s="86" t="s">
        <v>674</v>
      </c>
      <c r="FA6" s="86"/>
      <c r="FB6" s="86"/>
      <c r="FC6" s="86" t="s">
        <v>675</v>
      </c>
      <c r="FD6" s="86"/>
      <c r="FE6" s="86"/>
      <c r="FF6" s="86" t="s">
        <v>676</v>
      </c>
      <c r="FG6" s="86"/>
      <c r="FH6" s="86"/>
      <c r="FI6" s="86" t="s">
        <v>677</v>
      </c>
      <c r="FJ6" s="86"/>
      <c r="FK6" s="86"/>
      <c r="FL6" s="86" t="s">
        <v>709</v>
      </c>
      <c r="FM6" s="86"/>
      <c r="FN6" s="86"/>
      <c r="FO6" s="86" t="s">
        <v>678</v>
      </c>
      <c r="FP6" s="86"/>
      <c r="FQ6" s="86"/>
      <c r="FR6" s="86" t="s">
        <v>679</v>
      </c>
      <c r="FS6" s="86"/>
      <c r="FT6" s="86"/>
      <c r="FU6" s="86" t="s">
        <v>680</v>
      </c>
      <c r="FV6" s="86"/>
      <c r="FW6" s="86"/>
      <c r="FX6" s="86" t="s">
        <v>681</v>
      </c>
      <c r="FY6" s="86"/>
      <c r="FZ6" s="86"/>
      <c r="GA6" s="86" t="s">
        <v>682</v>
      </c>
      <c r="GB6" s="86"/>
      <c r="GC6" s="86"/>
      <c r="GD6" s="86" t="s">
        <v>683</v>
      </c>
      <c r="GE6" s="86"/>
      <c r="GF6" s="86"/>
      <c r="GG6" s="86" t="s">
        <v>684</v>
      </c>
      <c r="GH6" s="86"/>
      <c r="GI6" s="86"/>
      <c r="GJ6" s="86" t="s">
        <v>685</v>
      </c>
      <c r="GK6" s="86"/>
      <c r="GL6" s="86"/>
      <c r="GM6" s="86" t="s">
        <v>686</v>
      </c>
      <c r="GN6" s="86"/>
      <c r="GO6" s="86"/>
      <c r="GP6" s="86" t="s">
        <v>710</v>
      </c>
      <c r="GQ6" s="86"/>
      <c r="GR6" s="86"/>
      <c r="GS6" s="86" t="s">
        <v>687</v>
      </c>
      <c r="GT6" s="86"/>
      <c r="GU6" s="86"/>
      <c r="GV6" s="86" t="s">
        <v>688</v>
      </c>
      <c r="GW6" s="86"/>
      <c r="GX6" s="86"/>
      <c r="GY6" s="86" t="s">
        <v>689</v>
      </c>
      <c r="GZ6" s="86"/>
      <c r="HA6" s="86"/>
      <c r="HB6" s="86" t="s">
        <v>690</v>
      </c>
      <c r="HC6" s="86"/>
      <c r="HD6" s="86"/>
      <c r="HE6" s="86" t="s">
        <v>691</v>
      </c>
      <c r="HF6" s="86"/>
      <c r="HG6" s="86"/>
      <c r="HH6" s="86" t="s">
        <v>692</v>
      </c>
      <c r="HI6" s="86"/>
      <c r="HJ6" s="86"/>
      <c r="HK6" s="86" t="s">
        <v>693</v>
      </c>
      <c r="HL6" s="86"/>
      <c r="HM6" s="86"/>
      <c r="HN6" s="86" t="s">
        <v>694</v>
      </c>
      <c r="HO6" s="86"/>
      <c r="HP6" s="86"/>
      <c r="HQ6" s="86" t="s">
        <v>695</v>
      </c>
      <c r="HR6" s="86"/>
      <c r="HS6" s="86"/>
      <c r="HT6" s="86" t="s">
        <v>711</v>
      </c>
      <c r="HU6" s="86"/>
      <c r="HV6" s="86"/>
      <c r="HW6" s="86" t="s">
        <v>696</v>
      </c>
      <c r="HX6" s="86"/>
      <c r="HY6" s="86"/>
      <c r="HZ6" s="86" t="s">
        <v>697</v>
      </c>
      <c r="IA6" s="86"/>
      <c r="IB6" s="86"/>
      <c r="IC6" s="86" t="s">
        <v>698</v>
      </c>
      <c r="ID6" s="86"/>
      <c r="IE6" s="86"/>
      <c r="IF6" s="86" t="s">
        <v>699</v>
      </c>
      <c r="IG6" s="86"/>
      <c r="IH6" s="86"/>
      <c r="II6" s="86" t="s">
        <v>712</v>
      </c>
      <c r="IJ6" s="86"/>
      <c r="IK6" s="86"/>
      <c r="IL6" s="86" t="s">
        <v>700</v>
      </c>
      <c r="IM6" s="86"/>
      <c r="IN6" s="86"/>
      <c r="IO6" s="86" t="s">
        <v>701</v>
      </c>
      <c r="IP6" s="86"/>
      <c r="IQ6" s="86"/>
      <c r="IR6" s="86" t="s">
        <v>702</v>
      </c>
      <c r="IS6" s="86"/>
      <c r="IT6" s="86"/>
    </row>
    <row r="7" spans="1:263" ht="104.25" customHeight="1" x14ac:dyDescent="0.3">
      <c r="A7" s="146"/>
      <c r="B7" s="146"/>
      <c r="C7" s="84" t="s">
        <v>1336</v>
      </c>
      <c r="D7" s="84"/>
      <c r="E7" s="84"/>
      <c r="F7" s="84" t="s">
        <v>1337</v>
      </c>
      <c r="G7" s="84"/>
      <c r="H7" s="84"/>
      <c r="I7" s="84" t="s">
        <v>1338</v>
      </c>
      <c r="J7" s="84"/>
      <c r="K7" s="84"/>
      <c r="L7" s="84" t="s">
        <v>1339</v>
      </c>
      <c r="M7" s="84"/>
      <c r="N7" s="84"/>
      <c r="O7" s="84" t="s">
        <v>1340</v>
      </c>
      <c r="P7" s="84"/>
      <c r="Q7" s="84"/>
      <c r="R7" s="84" t="s">
        <v>1341</v>
      </c>
      <c r="S7" s="84"/>
      <c r="T7" s="84"/>
      <c r="U7" s="84" t="s">
        <v>1342</v>
      </c>
      <c r="V7" s="84"/>
      <c r="W7" s="84"/>
      <c r="X7" s="84" t="s">
        <v>1343</v>
      </c>
      <c r="Y7" s="84"/>
      <c r="Z7" s="84"/>
      <c r="AA7" s="84" t="s">
        <v>1344</v>
      </c>
      <c r="AB7" s="84"/>
      <c r="AC7" s="84"/>
      <c r="AD7" s="84" t="s">
        <v>1345</v>
      </c>
      <c r="AE7" s="84"/>
      <c r="AF7" s="84"/>
      <c r="AG7" s="84" t="s">
        <v>1346</v>
      </c>
      <c r="AH7" s="84"/>
      <c r="AI7" s="84"/>
      <c r="AJ7" s="84" t="s">
        <v>1347</v>
      </c>
      <c r="AK7" s="84"/>
      <c r="AL7" s="84"/>
      <c r="AM7" s="84" t="s">
        <v>1348</v>
      </c>
      <c r="AN7" s="84"/>
      <c r="AO7" s="84"/>
      <c r="AP7" s="84" t="s">
        <v>1349</v>
      </c>
      <c r="AQ7" s="84"/>
      <c r="AR7" s="84"/>
      <c r="AS7" s="84" t="s">
        <v>1350</v>
      </c>
      <c r="AT7" s="84"/>
      <c r="AU7" s="84"/>
      <c r="AV7" s="84" t="s">
        <v>1351</v>
      </c>
      <c r="AW7" s="84"/>
      <c r="AX7" s="84"/>
      <c r="AY7" s="84" t="s">
        <v>1352</v>
      </c>
      <c r="AZ7" s="84"/>
      <c r="BA7" s="84"/>
      <c r="BB7" s="84" t="s">
        <v>1353</v>
      </c>
      <c r="BC7" s="84"/>
      <c r="BD7" s="84"/>
      <c r="BE7" s="84" t="s">
        <v>1354</v>
      </c>
      <c r="BF7" s="84"/>
      <c r="BG7" s="84"/>
      <c r="BH7" s="84" t="s">
        <v>1355</v>
      </c>
      <c r="BI7" s="84"/>
      <c r="BJ7" s="84"/>
      <c r="BK7" s="84" t="s">
        <v>1356</v>
      </c>
      <c r="BL7" s="84"/>
      <c r="BM7" s="84"/>
      <c r="BN7" s="84" t="s">
        <v>1357</v>
      </c>
      <c r="BO7" s="84"/>
      <c r="BP7" s="84"/>
      <c r="BQ7" s="84" t="s">
        <v>1358</v>
      </c>
      <c r="BR7" s="84"/>
      <c r="BS7" s="84"/>
      <c r="BT7" s="84" t="s">
        <v>1359</v>
      </c>
      <c r="BU7" s="84"/>
      <c r="BV7" s="84"/>
      <c r="BW7" s="84" t="s">
        <v>1360</v>
      </c>
      <c r="BX7" s="84"/>
      <c r="BY7" s="84"/>
      <c r="BZ7" s="84" t="s">
        <v>1197</v>
      </c>
      <c r="CA7" s="84"/>
      <c r="CB7" s="84"/>
      <c r="CC7" s="84" t="s">
        <v>1361</v>
      </c>
      <c r="CD7" s="84"/>
      <c r="CE7" s="84"/>
      <c r="CF7" s="84" t="s">
        <v>1362</v>
      </c>
      <c r="CG7" s="84"/>
      <c r="CH7" s="84"/>
      <c r="CI7" s="84" t="s">
        <v>1363</v>
      </c>
      <c r="CJ7" s="84"/>
      <c r="CK7" s="84"/>
      <c r="CL7" s="84" t="s">
        <v>1364</v>
      </c>
      <c r="CM7" s="84"/>
      <c r="CN7" s="84"/>
      <c r="CO7" s="84" t="s">
        <v>1365</v>
      </c>
      <c r="CP7" s="84"/>
      <c r="CQ7" s="84"/>
      <c r="CR7" s="84" t="s">
        <v>1366</v>
      </c>
      <c r="CS7" s="84"/>
      <c r="CT7" s="84"/>
      <c r="CU7" s="84" t="s">
        <v>1367</v>
      </c>
      <c r="CV7" s="84"/>
      <c r="CW7" s="84"/>
      <c r="CX7" s="84" t="s">
        <v>1368</v>
      </c>
      <c r="CY7" s="84"/>
      <c r="CZ7" s="84"/>
      <c r="DA7" s="84" t="s">
        <v>1369</v>
      </c>
      <c r="DB7" s="84"/>
      <c r="DC7" s="84"/>
      <c r="DD7" s="84" t="s">
        <v>1370</v>
      </c>
      <c r="DE7" s="84"/>
      <c r="DF7" s="84"/>
      <c r="DG7" s="84" t="s">
        <v>1371</v>
      </c>
      <c r="DH7" s="84"/>
      <c r="DI7" s="84"/>
      <c r="DJ7" s="117" t="s">
        <v>1372</v>
      </c>
      <c r="DK7" s="117"/>
      <c r="DL7" s="117"/>
      <c r="DM7" s="117" t="s">
        <v>1373</v>
      </c>
      <c r="DN7" s="117"/>
      <c r="DO7" s="117"/>
      <c r="DP7" s="117" t="s">
        <v>1374</v>
      </c>
      <c r="DQ7" s="117"/>
      <c r="DR7" s="117"/>
      <c r="DS7" s="117" t="s">
        <v>1375</v>
      </c>
      <c r="DT7" s="117"/>
      <c r="DU7" s="117"/>
      <c r="DV7" s="117" t="s">
        <v>743</v>
      </c>
      <c r="DW7" s="117"/>
      <c r="DX7" s="117"/>
      <c r="DY7" s="84" t="s">
        <v>759</v>
      </c>
      <c r="DZ7" s="84"/>
      <c r="EA7" s="84"/>
      <c r="EB7" s="84" t="s">
        <v>760</v>
      </c>
      <c r="EC7" s="84"/>
      <c r="ED7" s="84"/>
      <c r="EE7" s="84" t="s">
        <v>1229</v>
      </c>
      <c r="EF7" s="84"/>
      <c r="EG7" s="84"/>
      <c r="EH7" s="84" t="s">
        <v>761</v>
      </c>
      <c r="EI7" s="84"/>
      <c r="EJ7" s="84"/>
      <c r="EK7" s="84" t="s">
        <v>1332</v>
      </c>
      <c r="EL7" s="84"/>
      <c r="EM7" s="84"/>
      <c r="EN7" s="84" t="s">
        <v>764</v>
      </c>
      <c r="EO7" s="84"/>
      <c r="EP7" s="84"/>
      <c r="EQ7" s="84" t="s">
        <v>1238</v>
      </c>
      <c r="ER7" s="84"/>
      <c r="ES7" s="84"/>
      <c r="ET7" s="84" t="s">
        <v>769</v>
      </c>
      <c r="EU7" s="84"/>
      <c r="EV7" s="84"/>
      <c r="EW7" s="84" t="s">
        <v>1241</v>
      </c>
      <c r="EX7" s="84"/>
      <c r="EY7" s="84"/>
      <c r="EZ7" s="84" t="s">
        <v>1243</v>
      </c>
      <c r="FA7" s="84"/>
      <c r="FB7" s="84"/>
      <c r="FC7" s="84" t="s">
        <v>1245</v>
      </c>
      <c r="FD7" s="84"/>
      <c r="FE7" s="84"/>
      <c r="FF7" s="84" t="s">
        <v>1333</v>
      </c>
      <c r="FG7" s="84"/>
      <c r="FH7" s="84"/>
      <c r="FI7" s="84" t="s">
        <v>1248</v>
      </c>
      <c r="FJ7" s="84"/>
      <c r="FK7" s="84"/>
      <c r="FL7" s="84" t="s">
        <v>773</v>
      </c>
      <c r="FM7" s="84"/>
      <c r="FN7" s="84"/>
      <c r="FO7" s="84" t="s">
        <v>1252</v>
      </c>
      <c r="FP7" s="84"/>
      <c r="FQ7" s="84"/>
      <c r="FR7" s="84" t="s">
        <v>1255</v>
      </c>
      <c r="FS7" s="84"/>
      <c r="FT7" s="84"/>
      <c r="FU7" s="84" t="s">
        <v>1259</v>
      </c>
      <c r="FV7" s="84"/>
      <c r="FW7" s="84"/>
      <c r="FX7" s="84" t="s">
        <v>1261</v>
      </c>
      <c r="FY7" s="84"/>
      <c r="FZ7" s="84"/>
      <c r="GA7" s="117" t="s">
        <v>1264</v>
      </c>
      <c r="GB7" s="117"/>
      <c r="GC7" s="117"/>
      <c r="GD7" s="84" t="s">
        <v>778</v>
      </c>
      <c r="GE7" s="84"/>
      <c r="GF7" s="84"/>
      <c r="GG7" s="117" t="s">
        <v>1271</v>
      </c>
      <c r="GH7" s="117"/>
      <c r="GI7" s="117"/>
      <c r="GJ7" s="117" t="s">
        <v>1272</v>
      </c>
      <c r="GK7" s="117"/>
      <c r="GL7" s="117"/>
      <c r="GM7" s="117" t="s">
        <v>1274</v>
      </c>
      <c r="GN7" s="117"/>
      <c r="GO7" s="117"/>
      <c r="GP7" s="117" t="s">
        <v>1275</v>
      </c>
      <c r="GQ7" s="117"/>
      <c r="GR7" s="117"/>
      <c r="GS7" s="117" t="s">
        <v>785</v>
      </c>
      <c r="GT7" s="117"/>
      <c r="GU7" s="117"/>
      <c r="GV7" s="117" t="s">
        <v>787</v>
      </c>
      <c r="GW7" s="117"/>
      <c r="GX7" s="117"/>
      <c r="GY7" s="117" t="s">
        <v>788</v>
      </c>
      <c r="GZ7" s="117"/>
      <c r="HA7" s="117"/>
      <c r="HB7" s="84" t="s">
        <v>1282</v>
      </c>
      <c r="HC7" s="84"/>
      <c r="HD7" s="84"/>
      <c r="HE7" s="84" t="s">
        <v>1284</v>
      </c>
      <c r="HF7" s="84"/>
      <c r="HG7" s="84"/>
      <c r="HH7" s="84" t="s">
        <v>794</v>
      </c>
      <c r="HI7" s="84"/>
      <c r="HJ7" s="84"/>
      <c r="HK7" s="84" t="s">
        <v>1285</v>
      </c>
      <c r="HL7" s="84"/>
      <c r="HM7" s="84"/>
      <c r="HN7" s="84" t="s">
        <v>1288</v>
      </c>
      <c r="HO7" s="84"/>
      <c r="HP7" s="84"/>
      <c r="HQ7" s="84" t="s">
        <v>797</v>
      </c>
      <c r="HR7" s="84"/>
      <c r="HS7" s="84"/>
      <c r="HT7" s="84" t="s">
        <v>795</v>
      </c>
      <c r="HU7" s="84"/>
      <c r="HV7" s="84"/>
      <c r="HW7" s="84" t="s">
        <v>616</v>
      </c>
      <c r="HX7" s="84"/>
      <c r="HY7" s="84"/>
      <c r="HZ7" s="84" t="s">
        <v>1297</v>
      </c>
      <c r="IA7" s="84"/>
      <c r="IB7" s="84"/>
      <c r="IC7" s="84" t="s">
        <v>1301</v>
      </c>
      <c r="ID7" s="84"/>
      <c r="IE7" s="84"/>
      <c r="IF7" s="84" t="s">
        <v>800</v>
      </c>
      <c r="IG7" s="84"/>
      <c r="IH7" s="84"/>
      <c r="II7" s="84" t="s">
        <v>1306</v>
      </c>
      <c r="IJ7" s="84"/>
      <c r="IK7" s="84"/>
      <c r="IL7" s="84" t="s">
        <v>1307</v>
      </c>
      <c r="IM7" s="84"/>
      <c r="IN7" s="84"/>
      <c r="IO7" s="84" t="s">
        <v>1311</v>
      </c>
      <c r="IP7" s="84"/>
      <c r="IQ7" s="84"/>
      <c r="IR7" s="84" t="s">
        <v>1315</v>
      </c>
      <c r="IS7" s="84"/>
      <c r="IT7" s="84"/>
    </row>
    <row r="8" spans="1:263" ht="58.5" customHeight="1" thickBot="1" x14ac:dyDescent="0.35">
      <c r="A8" s="147"/>
      <c r="B8" s="147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58" t="s">
        <v>94</v>
      </c>
      <c r="AT8" s="58" t="s">
        <v>255</v>
      </c>
      <c r="AU8" s="5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6.2" thickBot="1" x14ac:dyDescent="0.35">
      <c r="A9" s="2">
        <v>1</v>
      </c>
      <c r="B9" s="81" t="s">
        <v>1396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63" ht="16.2" thickBot="1" x14ac:dyDescent="0.35">
      <c r="A10" s="2">
        <v>2</v>
      </c>
      <c r="B10" s="82" t="s">
        <v>1397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63" ht="16.2" thickBot="1" x14ac:dyDescent="0.35">
      <c r="A11" s="2">
        <v>3</v>
      </c>
      <c r="B11" s="82" t="s">
        <v>1398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63" ht="16.2" thickBot="1" x14ac:dyDescent="0.35">
      <c r="A12" s="2">
        <v>4</v>
      </c>
      <c r="B12" s="82" t="s">
        <v>1399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63" ht="16.2" thickBot="1" x14ac:dyDescent="0.35">
      <c r="A13" s="2">
        <v>5</v>
      </c>
      <c r="B13" s="82" t="s">
        <v>1400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63" ht="16.2" thickBot="1" x14ac:dyDescent="0.35">
      <c r="A14" s="2">
        <v>6</v>
      </c>
      <c r="B14" s="82" t="s">
        <v>1401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63" ht="16.2" thickBot="1" x14ac:dyDescent="0.35">
      <c r="A15" s="2">
        <v>7</v>
      </c>
      <c r="B15" s="82" t="s">
        <v>1402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63" ht="16.2" thickBot="1" x14ac:dyDescent="0.35">
      <c r="A16" s="3">
        <v>8</v>
      </c>
      <c r="B16" s="82" t="s">
        <v>1403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6.2" thickBot="1" x14ac:dyDescent="0.35">
      <c r="A17" s="3">
        <v>9</v>
      </c>
      <c r="B17" s="82" t="s">
        <v>1404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6.2" thickBot="1" x14ac:dyDescent="0.35">
      <c r="A18" s="3">
        <v>10</v>
      </c>
      <c r="B18" s="82" t="s">
        <v>1405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6.2" thickBot="1" x14ac:dyDescent="0.35">
      <c r="A19" s="3">
        <v>11</v>
      </c>
      <c r="B19" s="82" t="s">
        <v>1406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6.2" thickBot="1" x14ac:dyDescent="0.35">
      <c r="A20" s="3">
        <v>12</v>
      </c>
      <c r="B20" s="82" t="s">
        <v>1407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6.2" thickBot="1" x14ac:dyDescent="0.35">
      <c r="A21" s="3">
        <v>13</v>
      </c>
      <c r="B21" s="82" t="s">
        <v>1408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6.2" thickBot="1" x14ac:dyDescent="0.35">
      <c r="A22" s="3">
        <v>14</v>
      </c>
      <c r="B22" s="82" t="s">
        <v>1409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6.2" thickBot="1" x14ac:dyDescent="0.35">
      <c r="A23" s="3">
        <v>15</v>
      </c>
      <c r="B23" s="82" t="s">
        <v>1410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6.2" thickBot="1" x14ac:dyDescent="0.35">
      <c r="A24" s="3">
        <v>16</v>
      </c>
      <c r="B24" s="82" t="s">
        <v>1411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3">
      <c r="A25" s="105" t="s">
        <v>276</v>
      </c>
      <c r="B25" s="106"/>
      <c r="C25" s="3">
        <f t="shared" ref="C25:BN25" si="0">SUM(C9:C24)</f>
        <v>10</v>
      </c>
      <c r="D25" s="3">
        <f t="shared" si="0"/>
        <v>5</v>
      </c>
      <c r="E25" s="3">
        <f t="shared" si="0"/>
        <v>1</v>
      </c>
      <c r="F25" s="3">
        <f t="shared" si="0"/>
        <v>10</v>
      </c>
      <c r="G25" s="3">
        <f t="shared" si="0"/>
        <v>5</v>
      </c>
      <c r="H25" s="3">
        <f t="shared" si="0"/>
        <v>1</v>
      </c>
      <c r="I25" s="3">
        <f t="shared" si="0"/>
        <v>10</v>
      </c>
      <c r="J25" s="3">
        <f t="shared" si="0"/>
        <v>5</v>
      </c>
      <c r="K25" s="3">
        <f t="shared" si="0"/>
        <v>1</v>
      </c>
      <c r="L25" s="3">
        <f t="shared" si="0"/>
        <v>10</v>
      </c>
      <c r="M25" s="3">
        <f t="shared" si="0"/>
        <v>5</v>
      </c>
      <c r="N25" s="3">
        <f t="shared" si="0"/>
        <v>1</v>
      </c>
      <c r="O25" s="3">
        <f t="shared" si="0"/>
        <v>10</v>
      </c>
      <c r="P25" s="3">
        <f t="shared" si="0"/>
        <v>5</v>
      </c>
      <c r="Q25" s="3">
        <f t="shared" si="0"/>
        <v>1</v>
      </c>
      <c r="R25" s="3">
        <f t="shared" si="0"/>
        <v>10</v>
      </c>
      <c r="S25" s="3">
        <f t="shared" si="0"/>
        <v>5</v>
      </c>
      <c r="T25" s="3">
        <f t="shared" si="0"/>
        <v>1</v>
      </c>
      <c r="U25" s="3">
        <f t="shared" si="0"/>
        <v>10</v>
      </c>
      <c r="V25" s="3">
        <f t="shared" si="0"/>
        <v>5</v>
      </c>
      <c r="W25" s="3">
        <f t="shared" si="0"/>
        <v>1</v>
      </c>
      <c r="X25" s="3">
        <f t="shared" si="0"/>
        <v>10</v>
      </c>
      <c r="Y25" s="3">
        <f t="shared" si="0"/>
        <v>5</v>
      </c>
      <c r="Z25" s="3">
        <f t="shared" si="0"/>
        <v>1</v>
      </c>
      <c r="AA25" s="3">
        <f t="shared" si="0"/>
        <v>10</v>
      </c>
      <c r="AB25" s="3">
        <f t="shared" si="0"/>
        <v>5</v>
      </c>
      <c r="AC25" s="3">
        <f t="shared" si="0"/>
        <v>1</v>
      </c>
      <c r="AD25" s="3">
        <f t="shared" si="0"/>
        <v>10</v>
      </c>
      <c r="AE25" s="3">
        <f t="shared" si="0"/>
        <v>5</v>
      </c>
      <c r="AF25" s="3">
        <f t="shared" si="0"/>
        <v>1</v>
      </c>
      <c r="AG25" s="3">
        <f t="shared" si="0"/>
        <v>10</v>
      </c>
      <c r="AH25" s="3">
        <f t="shared" si="0"/>
        <v>5</v>
      </c>
      <c r="AI25" s="3">
        <f t="shared" si="0"/>
        <v>1</v>
      </c>
      <c r="AJ25" s="3">
        <f t="shared" si="0"/>
        <v>10</v>
      </c>
      <c r="AK25" s="3">
        <f t="shared" si="0"/>
        <v>5</v>
      </c>
      <c r="AL25" s="3">
        <f t="shared" si="0"/>
        <v>1</v>
      </c>
      <c r="AM25" s="3">
        <f t="shared" si="0"/>
        <v>10</v>
      </c>
      <c r="AN25" s="3">
        <f t="shared" si="0"/>
        <v>5</v>
      </c>
      <c r="AO25" s="3">
        <f t="shared" si="0"/>
        <v>1</v>
      </c>
      <c r="AP25" s="3">
        <f t="shared" si="0"/>
        <v>10</v>
      </c>
      <c r="AQ25" s="3">
        <f t="shared" si="0"/>
        <v>5</v>
      </c>
      <c r="AR25" s="3">
        <f t="shared" si="0"/>
        <v>1</v>
      </c>
      <c r="AS25" s="3">
        <f t="shared" si="0"/>
        <v>10</v>
      </c>
      <c r="AT25" s="3">
        <f t="shared" si="0"/>
        <v>5</v>
      </c>
      <c r="AU25" s="3">
        <f t="shared" si="0"/>
        <v>1</v>
      </c>
      <c r="AV25" s="3">
        <f t="shared" si="0"/>
        <v>10</v>
      </c>
      <c r="AW25" s="3">
        <f t="shared" si="0"/>
        <v>5</v>
      </c>
      <c r="AX25" s="3">
        <f t="shared" si="0"/>
        <v>1</v>
      </c>
      <c r="AY25" s="3">
        <f t="shared" si="0"/>
        <v>10</v>
      </c>
      <c r="AZ25" s="3">
        <f t="shared" si="0"/>
        <v>5</v>
      </c>
      <c r="BA25" s="3">
        <f t="shared" si="0"/>
        <v>1</v>
      </c>
      <c r="BB25" s="3">
        <f t="shared" si="0"/>
        <v>10</v>
      </c>
      <c r="BC25" s="3">
        <f t="shared" si="0"/>
        <v>5</v>
      </c>
      <c r="BD25" s="3">
        <f t="shared" si="0"/>
        <v>1</v>
      </c>
      <c r="BE25" s="3">
        <f t="shared" si="0"/>
        <v>10</v>
      </c>
      <c r="BF25" s="3">
        <f t="shared" si="0"/>
        <v>5</v>
      </c>
      <c r="BG25" s="3">
        <f t="shared" si="0"/>
        <v>1</v>
      </c>
      <c r="BH25" s="3">
        <f t="shared" si="0"/>
        <v>10</v>
      </c>
      <c r="BI25" s="3">
        <f t="shared" si="0"/>
        <v>5</v>
      </c>
      <c r="BJ25" s="3">
        <f t="shared" si="0"/>
        <v>1</v>
      </c>
      <c r="BK25" s="3">
        <f t="shared" si="0"/>
        <v>10</v>
      </c>
      <c r="BL25" s="3">
        <f t="shared" si="0"/>
        <v>5</v>
      </c>
      <c r="BM25" s="3">
        <f t="shared" si="0"/>
        <v>1</v>
      </c>
      <c r="BN25" s="3">
        <f t="shared" si="0"/>
        <v>10</v>
      </c>
      <c r="BO25" s="3">
        <f t="shared" ref="BO25:DZ25" si="1">SUM(BO9:BO24)</f>
        <v>5</v>
      </c>
      <c r="BP25" s="3">
        <f t="shared" si="1"/>
        <v>1</v>
      </c>
      <c r="BQ25" s="3">
        <f t="shared" si="1"/>
        <v>10</v>
      </c>
      <c r="BR25" s="3">
        <f t="shared" si="1"/>
        <v>5</v>
      </c>
      <c r="BS25" s="3">
        <f t="shared" si="1"/>
        <v>1</v>
      </c>
      <c r="BT25" s="3">
        <f t="shared" si="1"/>
        <v>10</v>
      </c>
      <c r="BU25" s="3">
        <f t="shared" si="1"/>
        <v>5</v>
      </c>
      <c r="BV25" s="3">
        <f t="shared" si="1"/>
        <v>1</v>
      </c>
      <c r="BW25" s="3">
        <f t="shared" si="1"/>
        <v>10</v>
      </c>
      <c r="BX25" s="3">
        <f t="shared" si="1"/>
        <v>5</v>
      </c>
      <c r="BY25" s="3">
        <f t="shared" si="1"/>
        <v>1</v>
      </c>
      <c r="BZ25" s="3">
        <f t="shared" si="1"/>
        <v>10</v>
      </c>
      <c r="CA25" s="3">
        <f t="shared" si="1"/>
        <v>5</v>
      </c>
      <c r="CB25" s="3">
        <f t="shared" si="1"/>
        <v>1</v>
      </c>
      <c r="CC25" s="3">
        <f t="shared" si="1"/>
        <v>10</v>
      </c>
      <c r="CD25" s="3">
        <f t="shared" si="1"/>
        <v>5</v>
      </c>
      <c r="CE25" s="3">
        <f t="shared" si="1"/>
        <v>1</v>
      </c>
      <c r="CF25" s="3">
        <f t="shared" si="1"/>
        <v>10</v>
      </c>
      <c r="CG25" s="3">
        <f t="shared" si="1"/>
        <v>5</v>
      </c>
      <c r="CH25" s="3">
        <f t="shared" si="1"/>
        <v>1</v>
      </c>
      <c r="CI25" s="3">
        <f t="shared" si="1"/>
        <v>10</v>
      </c>
      <c r="CJ25" s="3">
        <f t="shared" si="1"/>
        <v>5</v>
      </c>
      <c r="CK25" s="3">
        <f t="shared" si="1"/>
        <v>1</v>
      </c>
      <c r="CL25" s="3">
        <f t="shared" si="1"/>
        <v>10</v>
      </c>
      <c r="CM25" s="3">
        <f t="shared" si="1"/>
        <v>5</v>
      </c>
      <c r="CN25" s="3">
        <f t="shared" si="1"/>
        <v>1</v>
      </c>
      <c r="CO25" s="3">
        <f t="shared" si="1"/>
        <v>10</v>
      </c>
      <c r="CP25" s="3">
        <f t="shared" si="1"/>
        <v>5</v>
      </c>
      <c r="CQ25" s="3">
        <f t="shared" si="1"/>
        <v>1</v>
      </c>
      <c r="CR25" s="3">
        <f t="shared" si="1"/>
        <v>10</v>
      </c>
      <c r="CS25" s="3">
        <f t="shared" si="1"/>
        <v>5</v>
      </c>
      <c r="CT25" s="3">
        <f t="shared" si="1"/>
        <v>1</v>
      </c>
      <c r="CU25" s="3">
        <f t="shared" si="1"/>
        <v>10</v>
      </c>
      <c r="CV25" s="3">
        <f t="shared" si="1"/>
        <v>5</v>
      </c>
      <c r="CW25" s="3">
        <f t="shared" si="1"/>
        <v>1</v>
      </c>
      <c r="CX25" s="3">
        <f t="shared" si="1"/>
        <v>10</v>
      </c>
      <c r="CY25" s="3">
        <f t="shared" si="1"/>
        <v>5</v>
      </c>
      <c r="CZ25" s="3">
        <f t="shared" si="1"/>
        <v>1</v>
      </c>
      <c r="DA25" s="3">
        <f t="shared" si="1"/>
        <v>10</v>
      </c>
      <c r="DB25" s="3">
        <f t="shared" si="1"/>
        <v>5</v>
      </c>
      <c r="DC25" s="3">
        <f t="shared" si="1"/>
        <v>1</v>
      </c>
      <c r="DD25" s="3">
        <f t="shared" si="1"/>
        <v>10</v>
      </c>
      <c r="DE25" s="3">
        <f t="shared" si="1"/>
        <v>5</v>
      </c>
      <c r="DF25" s="3">
        <f t="shared" si="1"/>
        <v>1</v>
      </c>
      <c r="DG25" s="3">
        <f t="shared" si="1"/>
        <v>10</v>
      </c>
      <c r="DH25" s="3">
        <f t="shared" si="1"/>
        <v>5</v>
      </c>
      <c r="DI25" s="3">
        <f t="shared" si="1"/>
        <v>1</v>
      </c>
      <c r="DJ25" s="3">
        <f t="shared" si="1"/>
        <v>10</v>
      </c>
      <c r="DK25" s="3">
        <f t="shared" si="1"/>
        <v>5</v>
      </c>
      <c r="DL25" s="3">
        <f t="shared" si="1"/>
        <v>1</v>
      </c>
      <c r="DM25" s="3">
        <f t="shared" si="1"/>
        <v>10</v>
      </c>
      <c r="DN25" s="3">
        <f t="shared" si="1"/>
        <v>5</v>
      </c>
      <c r="DO25" s="3">
        <f t="shared" si="1"/>
        <v>1</v>
      </c>
      <c r="DP25" s="3">
        <f t="shared" si="1"/>
        <v>10</v>
      </c>
      <c r="DQ25" s="3">
        <f t="shared" si="1"/>
        <v>5</v>
      </c>
      <c r="DR25" s="3">
        <f t="shared" si="1"/>
        <v>1</v>
      </c>
      <c r="DS25" s="3">
        <f t="shared" si="1"/>
        <v>10</v>
      </c>
      <c r="DT25" s="3">
        <f t="shared" si="1"/>
        <v>5</v>
      </c>
      <c r="DU25" s="3">
        <f t="shared" si="1"/>
        <v>1</v>
      </c>
      <c r="DV25" s="3">
        <f t="shared" si="1"/>
        <v>10</v>
      </c>
      <c r="DW25" s="3">
        <f t="shared" si="1"/>
        <v>5</v>
      </c>
      <c r="DX25" s="3">
        <f t="shared" si="1"/>
        <v>1</v>
      </c>
      <c r="DY25" s="3">
        <f t="shared" si="1"/>
        <v>10</v>
      </c>
      <c r="DZ25" s="3">
        <f t="shared" si="1"/>
        <v>6</v>
      </c>
      <c r="EA25" s="3">
        <f t="shared" ref="EA25:GL25" si="2">SUM(EA9:EA24)</f>
        <v>0</v>
      </c>
      <c r="EB25" s="3">
        <f t="shared" si="2"/>
        <v>10</v>
      </c>
      <c r="EC25" s="3">
        <f t="shared" si="2"/>
        <v>6</v>
      </c>
      <c r="ED25" s="3">
        <f t="shared" si="2"/>
        <v>0</v>
      </c>
      <c r="EE25" s="3">
        <f t="shared" si="2"/>
        <v>10</v>
      </c>
      <c r="EF25" s="3">
        <f t="shared" si="2"/>
        <v>6</v>
      </c>
      <c r="EG25" s="3">
        <f t="shared" si="2"/>
        <v>0</v>
      </c>
      <c r="EH25" s="3">
        <f t="shared" si="2"/>
        <v>10</v>
      </c>
      <c r="EI25" s="3">
        <f t="shared" si="2"/>
        <v>6</v>
      </c>
      <c r="EJ25" s="3">
        <f t="shared" si="2"/>
        <v>0</v>
      </c>
      <c r="EK25" s="3">
        <f t="shared" si="2"/>
        <v>10</v>
      </c>
      <c r="EL25" s="3">
        <f t="shared" si="2"/>
        <v>6</v>
      </c>
      <c r="EM25" s="3">
        <f t="shared" si="2"/>
        <v>0</v>
      </c>
      <c r="EN25" s="3">
        <f t="shared" si="2"/>
        <v>10</v>
      </c>
      <c r="EO25" s="3">
        <f t="shared" si="2"/>
        <v>6</v>
      </c>
      <c r="EP25" s="3">
        <f t="shared" si="2"/>
        <v>0</v>
      </c>
      <c r="EQ25" s="3">
        <f t="shared" si="2"/>
        <v>10</v>
      </c>
      <c r="ER25" s="3">
        <f t="shared" si="2"/>
        <v>6</v>
      </c>
      <c r="ES25" s="3">
        <f t="shared" si="2"/>
        <v>0</v>
      </c>
      <c r="ET25" s="3">
        <f t="shared" si="2"/>
        <v>10</v>
      </c>
      <c r="EU25" s="3">
        <f t="shared" si="2"/>
        <v>6</v>
      </c>
      <c r="EV25" s="3">
        <f t="shared" si="2"/>
        <v>0</v>
      </c>
      <c r="EW25" s="3">
        <f t="shared" si="2"/>
        <v>10</v>
      </c>
      <c r="EX25" s="3">
        <f t="shared" si="2"/>
        <v>6</v>
      </c>
      <c r="EY25" s="3">
        <f t="shared" si="2"/>
        <v>0</v>
      </c>
      <c r="EZ25" s="3">
        <f t="shared" si="2"/>
        <v>10</v>
      </c>
      <c r="FA25" s="3">
        <f t="shared" si="2"/>
        <v>6</v>
      </c>
      <c r="FB25" s="3">
        <f t="shared" si="2"/>
        <v>0</v>
      </c>
      <c r="FC25" s="3">
        <f t="shared" si="2"/>
        <v>10</v>
      </c>
      <c r="FD25" s="3">
        <f t="shared" si="2"/>
        <v>6</v>
      </c>
      <c r="FE25" s="3">
        <f t="shared" si="2"/>
        <v>0</v>
      </c>
      <c r="FF25" s="3">
        <f t="shared" si="2"/>
        <v>10</v>
      </c>
      <c r="FG25" s="3">
        <f t="shared" si="2"/>
        <v>6</v>
      </c>
      <c r="FH25" s="3">
        <f t="shared" si="2"/>
        <v>0</v>
      </c>
      <c r="FI25" s="3">
        <f t="shared" si="2"/>
        <v>10</v>
      </c>
      <c r="FJ25" s="3">
        <f t="shared" si="2"/>
        <v>6</v>
      </c>
      <c r="FK25" s="3">
        <f t="shared" si="2"/>
        <v>0</v>
      </c>
      <c r="FL25" s="3">
        <f t="shared" si="2"/>
        <v>10</v>
      </c>
      <c r="FM25" s="3">
        <f t="shared" si="2"/>
        <v>6</v>
      </c>
      <c r="FN25" s="3">
        <f t="shared" si="2"/>
        <v>0</v>
      </c>
      <c r="FO25" s="3">
        <f t="shared" si="2"/>
        <v>10</v>
      </c>
      <c r="FP25" s="3">
        <f t="shared" si="2"/>
        <v>6</v>
      </c>
      <c r="FQ25" s="3">
        <f t="shared" si="2"/>
        <v>0</v>
      </c>
      <c r="FR25" s="3">
        <f t="shared" si="2"/>
        <v>10</v>
      </c>
      <c r="FS25" s="3">
        <f t="shared" si="2"/>
        <v>6</v>
      </c>
      <c r="FT25" s="3">
        <f t="shared" si="2"/>
        <v>0</v>
      </c>
      <c r="FU25" s="3">
        <f t="shared" si="2"/>
        <v>10</v>
      </c>
      <c r="FV25" s="3">
        <f t="shared" si="2"/>
        <v>6</v>
      </c>
      <c r="FW25" s="3">
        <f t="shared" si="2"/>
        <v>0</v>
      </c>
      <c r="FX25" s="3">
        <f t="shared" si="2"/>
        <v>10</v>
      </c>
      <c r="FY25" s="3">
        <f t="shared" si="2"/>
        <v>6</v>
      </c>
      <c r="FZ25" s="3">
        <f t="shared" si="2"/>
        <v>0</v>
      </c>
      <c r="GA25" s="3">
        <f t="shared" si="2"/>
        <v>10</v>
      </c>
      <c r="GB25" s="3">
        <f t="shared" si="2"/>
        <v>6</v>
      </c>
      <c r="GC25" s="3">
        <f t="shared" si="2"/>
        <v>0</v>
      </c>
      <c r="GD25" s="3">
        <f t="shared" si="2"/>
        <v>10</v>
      </c>
      <c r="GE25" s="3">
        <f t="shared" si="2"/>
        <v>6</v>
      </c>
      <c r="GF25" s="3">
        <f t="shared" si="2"/>
        <v>0</v>
      </c>
      <c r="GG25" s="3">
        <f t="shared" si="2"/>
        <v>10</v>
      </c>
      <c r="GH25" s="3">
        <f t="shared" si="2"/>
        <v>6</v>
      </c>
      <c r="GI25" s="3">
        <f t="shared" si="2"/>
        <v>0</v>
      </c>
      <c r="GJ25" s="3">
        <f t="shared" si="2"/>
        <v>10</v>
      </c>
      <c r="GK25" s="3">
        <f t="shared" si="2"/>
        <v>6</v>
      </c>
      <c r="GL25" s="3">
        <f t="shared" si="2"/>
        <v>0</v>
      </c>
      <c r="GM25" s="3">
        <f t="shared" ref="GM25:IT25" si="3">SUM(GM9:GM24)</f>
        <v>10</v>
      </c>
      <c r="GN25" s="3">
        <f t="shared" si="3"/>
        <v>6</v>
      </c>
      <c r="GO25" s="3">
        <f t="shared" si="3"/>
        <v>0</v>
      </c>
      <c r="GP25" s="3">
        <f t="shared" si="3"/>
        <v>10</v>
      </c>
      <c r="GQ25" s="3">
        <f t="shared" si="3"/>
        <v>6</v>
      </c>
      <c r="GR25" s="3">
        <f t="shared" si="3"/>
        <v>0</v>
      </c>
      <c r="GS25" s="3">
        <f t="shared" si="3"/>
        <v>10</v>
      </c>
      <c r="GT25" s="3">
        <f t="shared" si="3"/>
        <v>6</v>
      </c>
      <c r="GU25" s="3">
        <f t="shared" si="3"/>
        <v>0</v>
      </c>
      <c r="GV25" s="3">
        <f t="shared" si="3"/>
        <v>10</v>
      </c>
      <c r="GW25" s="3">
        <f t="shared" si="3"/>
        <v>6</v>
      </c>
      <c r="GX25" s="3">
        <f t="shared" si="3"/>
        <v>0</v>
      </c>
      <c r="GY25" s="3">
        <f t="shared" si="3"/>
        <v>10</v>
      </c>
      <c r="GZ25" s="3">
        <f t="shared" si="3"/>
        <v>6</v>
      </c>
      <c r="HA25" s="3">
        <f t="shared" si="3"/>
        <v>0</v>
      </c>
      <c r="HB25" s="3">
        <f t="shared" si="3"/>
        <v>10</v>
      </c>
      <c r="HC25" s="3">
        <f t="shared" si="3"/>
        <v>6</v>
      </c>
      <c r="HD25" s="3">
        <f t="shared" si="3"/>
        <v>0</v>
      </c>
      <c r="HE25" s="3">
        <f t="shared" si="3"/>
        <v>10</v>
      </c>
      <c r="HF25" s="3">
        <f t="shared" si="3"/>
        <v>5</v>
      </c>
      <c r="HG25" s="3">
        <f t="shared" si="3"/>
        <v>1</v>
      </c>
      <c r="HH25" s="3">
        <f t="shared" si="3"/>
        <v>10</v>
      </c>
      <c r="HI25" s="3">
        <f t="shared" si="3"/>
        <v>5</v>
      </c>
      <c r="HJ25" s="3">
        <f t="shared" si="3"/>
        <v>1</v>
      </c>
      <c r="HK25" s="3">
        <f t="shared" si="3"/>
        <v>10</v>
      </c>
      <c r="HL25" s="3">
        <f t="shared" si="3"/>
        <v>5</v>
      </c>
      <c r="HM25" s="3">
        <f t="shared" si="3"/>
        <v>1</v>
      </c>
      <c r="HN25" s="3">
        <f t="shared" si="3"/>
        <v>10</v>
      </c>
      <c r="HO25" s="3">
        <f t="shared" si="3"/>
        <v>5</v>
      </c>
      <c r="HP25" s="3">
        <f t="shared" si="3"/>
        <v>1</v>
      </c>
      <c r="HQ25" s="3">
        <f t="shared" si="3"/>
        <v>10</v>
      </c>
      <c r="HR25" s="3">
        <f t="shared" si="3"/>
        <v>5</v>
      </c>
      <c r="HS25" s="3">
        <f t="shared" si="3"/>
        <v>1</v>
      </c>
      <c r="HT25" s="3">
        <f t="shared" si="3"/>
        <v>10</v>
      </c>
      <c r="HU25" s="3">
        <f t="shared" si="3"/>
        <v>5</v>
      </c>
      <c r="HV25" s="3">
        <f t="shared" si="3"/>
        <v>1</v>
      </c>
      <c r="HW25" s="3">
        <f t="shared" si="3"/>
        <v>10</v>
      </c>
      <c r="HX25" s="3">
        <f t="shared" si="3"/>
        <v>5</v>
      </c>
      <c r="HY25" s="3">
        <f t="shared" si="3"/>
        <v>1</v>
      </c>
      <c r="HZ25" s="3">
        <f t="shared" si="3"/>
        <v>10</v>
      </c>
      <c r="IA25" s="3">
        <f t="shared" si="3"/>
        <v>5</v>
      </c>
      <c r="IB25" s="3">
        <f t="shared" si="3"/>
        <v>1</v>
      </c>
      <c r="IC25" s="3">
        <f t="shared" si="3"/>
        <v>10</v>
      </c>
      <c r="ID25" s="3">
        <f t="shared" si="3"/>
        <v>5</v>
      </c>
      <c r="IE25" s="3">
        <f t="shared" si="3"/>
        <v>1</v>
      </c>
      <c r="IF25" s="3">
        <f t="shared" si="3"/>
        <v>10</v>
      </c>
      <c r="IG25" s="3">
        <f t="shared" si="3"/>
        <v>5</v>
      </c>
      <c r="IH25" s="3">
        <f t="shared" si="3"/>
        <v>1</v>
      </c>
      <c r="II25" s="3">
        <f t="shared" si="3"/>
        <v>10</v>
      </c>
      <c r="IJ25" s="3">
        <f t="shared" si="3"/>
        <v>5</v>
      </c>
      <c r="IK25" s="3">
        <f t="shared" si="3"/>
        <v>1</v>
      </c>
      <c r="IL25" s="3">
        <f t="shared" si="3"/>
        <v>10</v>
      </c>
      <c r="IM25" s="3">
        <f t="shared" si="3"/>
        <v>5</v>
      </c>
      <c r="IN25" s="3">
        <f t="shared" si="3"/>
        <v>1</v>
      </c>
      <c r="IO25" s="3">
        <f t="shared" si="3"/>
        <v>10</v>
      </c>
      <c r="IP25" s="3">
        <f t="shared" si="3"/>
        <v>5</v>
      </c>
      <c r="IQ25" s="3">
        <f t="shared" si="3"/>
        <v>1</v>
      </c>
      <c r="IR25" s="3">
        <f t="shared" si="3"/>
        <v>10</v>
      </c>
      <c r="IS25" s="3">
        <f t="shared" si="3"/>
        <v>5</v>
      </c>
      <c r="IT25" s="3">
        <f t="shared" si="3"/>
        <v>1</v>
      </c>
    </row>
    <row r="26" spans="1:254" x14ac:dyDescent="0.3">
      <c r="A26" s="107" t="s">
        <v>840</v>
      </c>
      <c r="B26" s="108"/>
      <c r="C26" s="10">
        <f>C25/16%</f>
        <v>62.5</v>
      </c>
      <c r="D26" s="10">
        <f t="shared" ref="D26:BO26" si="4">D25/16%</f>
        <v>31.25</v>
      </c>
      <c r="E26" s="10">
        <f t="shared" si="4"/>
        <v>6.25</v>
      </c>
      <c r="F26" s="10">
        <f t="shared" si="4"/>
        <v>62.5</v>
      </c>
      <c r="G26" s="10">
        <f t="shared" si="4"/>
        <v>31.25</v>
      </c>
      <c r="H26" s="10">
        <f t="shared" si="4"/>
        <v>6.25</v>
      </c>
      <c r="I26" s="10">
        <f t="shared" si="4"/>
        <v>62.5</v>
      </c>
      <c r="J26" s="10">
        <f t="shared" si="4"/>
        <v>31.25</v>
      </c>
      <c r="K26" s="10">
        <f t="shared" si="4"/>
        <v>6.25</v>
      </c>
      <c r="L26" s="10">
        <f t="shared" si="4"/>
        <v>62.5</v>
      </c>
      <c r="M26" s="10">
        <f t="shared" si="4"/>
        <v>31.25</v>
      </c>
      <c r="N26" s="10">
        <f t="shared" si="4"/>
        <v>6.25</v>
      </c>
      <c r="O26" s="10">
        <f t="shared" si="4"/>
        <v>62.5</v>
      </c>
      <c r="P26" s="10">
        <f t="shared" si="4"/>
        <v>31.25</v>
      </c>
      <c r="Q26" s="10">
        <f t="shared" si="4"/>
        <v>6.25</v>
      </c>
      <c r="R26" s="10">
        <f t="shared" si="4"/>
        <v>62.5</v>
      </c>
      <c r="S26" s="10">
        <f t="shared" si="4"/>
        <v>31.25</v>
      </c>
      <c r="T26" s="10">
        <f t="shared" si="4"/>
        <v>6.25</v>
      </c>
      <c r="U26" s="10">
        <f t="shared" si="4"/>
        <v>62.5</v>
      </c>
      <c r="V26" s="10">
        <f t="shared" si="4"/>
        <v>31.25</v>
      </c>
      <c r="W26" s="10">
        <f t="shared" si="4"/>
        <v>6.25</v>
      </c>
      <c r="X26" s="10">
        <f t="shared" si="4"/>
        <v>62.5</v>
      </c>
      <c r="Y26" s="10">
        <f t="shared" si="4"/>
        <v>31.25</v>
      </c>
      <c r="Z26" s="10">
        <f t="shared" si="4"/>
        <v>6.25</v>
      </c>
      <c r="AA26" s="10">
        <f t="shared" si="4"/>
        <v>62.5</v>
      </c>
      <c r="AB26" s="10">
        <f t="shared" si="4"/>
        <v>31.25</v>
      </c>
      <c r="AC26" s="10">
        <f t="shared" si="4"/>
        <v>6.25</v>
      </c>
      <c r="AD26" s="10">
        <f t="shared" si="4"/>
        <v>62.5</v>
      </c>
      <c r="AE26" s="10">
        <f t="shared" si="4"/>
        <v>31.25</v>
      </c>
      <c r="AF26" s="10">
        <f t="shared" si="4"/>
        <v>6.25</v>
      </c>
      <c r="AG26" s="10">
        <f t="shared" si="4"/>
        <v>62.5</v>
      </c>
      <c r="AH26" s="10">
        <f t="shared" si="4"/>
        <v>31.25</v>
      </c>
      <c r="AI26" s="10">
        <f t="shared" si="4"/>
        <v>6.25</v>
      </c>
      <c r="AJ26" s="10">
        <f t="shared" si="4"/>
        <v>62.5</v>
      </c>
      <c r="AK26" s="10">
        <f t="shared" si="4"/>
        <v>31.25</v>
      </c>
      <c r="AL26" s="10">
        <f t="shared" si="4"/>
        <v>6.25</v>
      </c>
      <c r="AM26" s="10">
        <f t="shared" si="4"/>
        <v>62.5</v>
      </c>
      <c r="AN26" s="10">
        <f t="shared" si="4"/>
        <v>31.25</v>
      </c>
      <c r="AO26" s="10">
        <f t="shared" si="4"/>
        <v>6.25</v>
      </c>
      <c r="AP26" s="10">
        <f t="shared" si="4"/>
        <v>62.5</v>
      </c>
      <c r="AQ26" s="10">
        <f t="shared" si="4"/>
        <v>31.25</v>
      </c>
      <c r="AR26" s="10">
        <f t="shared" si="4"/>
        <v>6.25</v>
      </c>
      <c r="AS26" s="10">
        <f t="shared" si="4"/>
        <v>62.5</v>
      </c>
      <c r="AT26" s="10">
        <f t="shared" si="4"/>
        <v>31.25</v>
      </c>
      <c r="AU26" s="10">
        <f t="shared" si="4"/>
        <v>6.25</v>
      </c>
      <c r="AV26" s="10">
        <f t="shared" si="4"/>
        <v>62.5</v>
      </c>
      <c r="AW26" s="10">
        <f t="shared" si="4"/>
        <v>31.25</v>
      </c>
      <c r="AX26" s="10">
        <f t="shared" si="4"/>
        <v>6.25</v>
      </c>
      <c r="AY26" s="10">
        <f t="shared" si="4"/>
        <v>62.5</v>
      </c>
      <c r="AZ26" s="10">
        <f t="shared" si="4"/>
        <v>31.25</v>
      </c>
      <c r="BA26" s="10">
        <f t="shared" si="4"/>
        <v>6.25</v>
      </c>
      <c r="BB26" s="10">
        <f t="shared" si="4"/>
        <v>62.5</v>
      </c>
      <c r="BC26" s="10">
        <f t="shared" si="4"/>
        <v>31.25</v>
      </c>
      <c r="BD26" s="10">
        <f t="shared" si="4"/>
        <v>6.25</v>
      </c>
      <c r="BE26" s="10">
        <f t="shared" si="4"/>
        <v>62.5</v>
      </c>
      <c r="BF26" s="10">
        <f t="shared" si="4"/>
        <v>31.25</v>
      </c>
      <c r="BG26" s="10">
        <f t="shared" si="4"/>
        <v>6.25</v>
      </c>
      <c r="BH26" s="10">
        <f t="shared" si="4"/>
        <v>62.5</v>
      </c>
      <c r="BI26" s="10">
        <f t="shared" si="4"/>
        <v>31.25</v>
      </c>
      <c r="BJ26" s="10">
        <f t="shared" si="4"/>
        <v>6.25</v>
      </c>
      <c r="BK26" s="10">
        <f t="shared" si="4"/>
        <v>62.5</v>
      </c>
      <c r="BL26" s="10">
        <f t="shared" si="4"/>
        <v>31.25</v>
      </c>
      <c r="BM26" s="10">
        <f t="shared" si="4"/>
        <v>6.25</v>
      </c>
      <c r="BN26" s="10">
        <f t="shared" si="4"/>
        <v>62.5</v>
      </c>
      <c r="BO26" s="10">
        <f t="shared" si="4"/>
        <v>31.25</v>
      </c>
      <c r="BP26" s="10">
        <f t="shared" ref="BP26:EA26" si="5">BP25/16%</f>
        <v>6.25</v>
      </c>
      <c r="BQ26" s="10">
        <f t="shared" si="5"/>
        <v>62.5</v>
      </c>
      <c r="BR26" s="10">
        <f t="shared" si="5"/>
        <v>31.25</v>
      </c>
      <c r="BS26" s="10">
        <f t="shared" si="5"/>
        <v>6.25</v>
      </c>
      <c r="BT26" s="10">
        <f t="shared" si="5"/>
        <v>62.5</v>
      </c>
      <c r="BU26" s="10">
        <f t="shared" si="5"/>
        <v>31.25</v>
      </c>
      <c r="BV26" s="10">
        <f t="shared" si="5"/>
        <v>6.25</v>
      </c>
      <c r="BW26" s="10">
        <f t="shared" si="5"/>
        <v>62.5</v>
      </c>
      <c r="BX26" s="10">
        <f t="shared" si="5"/>
        <v>31.25</v>
      </c>
      <c r="BY26" s="10">
        <f t="shared" si="5"/>
        <v>6.25</v>
      </c>
      <c r="BZ26" s="10">
        <f t="shared" si="5"/>
        <v>62.5</v>
      </c>
      <c r="CA26" s="10">
        <f t="shared" si="5"/>
        <v>31.25</v>
      </c>
      <c r="CB26" s="10">
        <f t="shared" si="5"/>
        <v>6.25</v>
      </c>
      <c r="CC26" s="10">
        <f t="shared" si="5"/>
        <v>62.5</v>
      </c>
      <c r="CD26" s="10">
        <f t="shared" si="5"/>
        <v>31.25</v>
      </c>
      <c r="CE26" s="10">
        <f t="shared" si="5"/>
        <v>6.25</v>
      </c>
      <c r="CF26" s="10">
        <f t="shared" si="5"/>
        <v>62.5</v>
      </c>
      <c r="CG26" s="10">
        <f t="shared" si="5"/>
        <v>31.25</v>
      </c>
      <c r="CH26" s="10">
        <f t="shared" si="5"/>
        <v>6.25</v>
      </c>
      <c r="CI26" s="10">
        <f t="shared" si="5"/>
        <v>62.5</v>
      </c>
      <c r="CJ26" s="10">
        <f t="shared" si="5"/>
        <v>31.25</v>
      </c>
      <c r="CK26" s="10">
        <f t="shared" si="5"/>
        <v>6.25</v>
      </c>
      <c r="CL26" s="10">
        <f t="shared" si="5"/>
        <v>62.5</v>
      </c>
      <c r="CM26" s="10">
        <f t="shared" si="5"/>
        <v>31.25</v>
      </c>
      <c r="CN26" s="10">
        <f t="shared" si="5"/>
        <v>6.25</v>
      </c>
      <c r="CO26" s="10">
        <f t="shared" si="5"/>
        <v>62.5</v>
      </c>
      <c r="CP26" s="10">
        <f t="shared" si="5"/>
        <v>31.25</v>
      </c>
      <c r="CQ26" s="10">
        <f t="shared" si="5"/>
        <v>6.25</v>
      </c>
      <c r="CR26" s="10">
        <f t="shared" si="5"/>
        <v>62.5</v>
      </c>
      <c r="CS26" s="10">
        <f t="shared" si="5"/>
        <v>31.25</v>
      </c>
      <c r="CT26" s="10">
        <f t="shared" si="5"/>
        <v>6.25</v>
      </c>
      <c r="CU26" s="10">
        <f t="shared" si="5"/>
        <v>62.5</v>
      </c>
      <c r="CV26" s="10">
        <f t="shared" si="5"/>
        <v>31.25</v>
      </c>
      <c r="CW26" s="10">
        <f t="shared" si="5"/>
        <v>6.25</v>
      </c>
      <c r="CX26" s="10">
        <f t="shared" si="5"/>
        <v>62.5</v>
      </c>
      <c r="CY26" s="10">
        <f t="shared" si="5"/>
        <v>31.25</v>
      </c>
      <c r="CZ26" s="10">
        <f t="shared" si="5"/>
        <v>6.25</v>
      </c>
      <c r="DA26" s="10">
        <f t="shared" si="5"/>
        <v>62.5</v>
      </c>
      <c r="DB26" s="10">
        <f t="shared" si="5"/>
        <v>31.25</v>
      </c>
      <c r="DC26" s="10">
        <f t="shared" si="5"/>
        <v>6.25</v>
      </c>
      <c r="DD26" s="10">
        <f t="shared" si="5"/>
        <v>62.5</v>
      </c>
      <c r="DE26" s="10">
        <f t="shared" si="5"/>
        <v>31.25</v>
      </c>
      <c r="DF26" s="10">
        <f t="shared" si="5"/>
        <v>6.25</v>
      </c>
      <c r="DG26" s="10">
        <f t="shared" si="5"/>
        <v>62.5</v>
      </c>
      <c r="DH26" s="10">
        <f t="shared" si="5"/>
        <v>31.25</v>
      </c>
      <c r="DI26" s="10">
        <f t="shared" si="5"/>
        <v>6.25</v>
      </c>
      <c r="DJ26" s="10">
        <f t="shared" si="5"/>
        <v>62.5</v>
      </c>
      <c r="DK26" s="10">
        <f t="shared" si="5"/>
        <v>31.25</v>
      </c>
      <c r="DL26" s="10">
        <f t="shared" si="5"/>
        <v>6.25</v>
      </c>
      <c r="DM26" s="10">
        <f t="shared" si="5"/>
        <v>62.5</v>
      </c>
      <c r="DN26" s="10">
        <f t="shared" si="5"/>
        <v>31.25</v>
      </c>
      <c r="DO26" s="10">
        <f t="shared" si="5"/>
        <v>6.25</v>
      </c>
      <c r="DP26" s="10">
        <f t="shared" si="5"/>
        <v>62.5</v>
      </c>
      <c r="DQ26" s="10">
        <f t="shared" si="5"/>
        <v>31.25</v>
      </c>
      <c r="DR26" s="10">
        <f t="shared" si="5"/>
        <v>6.25</v>
      </c>
      <c r="DS26" s="10">
        <f t="shared" si="5"/>
        <v>62.5</v>
      </c>
      <c r="DT26" s="10">
        <f t="shared" si="5"/>
        <v>31.25</v>
      </c>
      <c r="DU26" s="10">
        <f t="shared" si="5"/>
        <v>6.25</v>
      </c>
      <c r="DV26" s="10">
        <f t="shared" si="5"/>
        <v>62.5</v>
      </c>
      <c r="DW26" s="10">
        <f t="shared" si="5"/>
        <v>31.25</v>
      </c>
      <c r="DX26" s="10">
        <f t="shared" si="5"/>
        <v>6.25</v>
      </c>
      <c r="DY26" s="10">
        <f t="shared" si="5"/>
        <v>62.5</v>
      </c>
      <c r="DZ26" s="10">
        <f t="shared" si="5"/>
        <v>37.5</v>
      </c>
      <c r="EA26" s="10">
        <f t="shared" si="5"/>
        <v>0</v>
      </c>
      <c r="EB26" s="10">
        <f t="shared" ref="EB26:GM26" si="6">EB25/16%</f>
        <v>62.5</v>
      </c>
      <c r="EC26" s="10">
        <f t="shared" si="6"/>
        <v>37.5</v>
      </c>
      <c r="ED26" s="10">
        <f t="shared" si="6"/>
        <v>0</v>
      </c>
      <c r="EE26" s="10">
        <f t="shared" si="6"/>
        <v>62.5</v>
      </c>
      <c r="EF26" s="10">
        <f t="shared" si="6"/>
        <v>37.5</v>
      </c>
      <c r="EG26" s="10">
        <f t="shared" si="6"/>
        <v>0</v>
      </c>
      <c r="EH26" s="10">
        <f t="shared" si="6"/>
        <v>62.5</v>
      </c>
      <c r="EI26" s="10">
        <f t="shared" si="6"/>
        <v>37.5</v>
      </c>
      <c r="EJ26" s="10">
        <f t="shared" si="6"/>
        <v>0</v>
      </c>
      <c r="EK26" s="10">
        <f t="shared" si="6"/>
        <v>62.5</v>
      </c>
      <c r="EL26" s="10">
        <f t="shared" si="6"/>
        <v>37.5</v>
      </c>
      <c r="EM26" s="10">
        <f t="shared" si="6"/>
        <v>0</v>
      </c>
      <c r="EN26" s="10">
        <f t="shared" si="6"/>
        <v>62.5</v>
      </c>
      <c r="EO26" s="10">
        <f t="shared" si="6"/>
        <v>37.5</v>
      </c>
      <c r="EP26" s="10">
        <f t="shared" si="6"/>
        <v>0</v>
      </c>
      <c r="EQ26" s="10">
        <f t="shared" si="6"/>
        <v>62.5</v>
      </c>
      <c r="ER26" s="10">
        <f t="shared" si="6"/>
        <v>37.5</v>
      </c>
      <c r="ES26" s="10">
        <f t="shared" si="6"/>
        <v>0</v>
      </c>
      <c r="ET26" s="10">
        <f t="shared" si="6"/>
        <v>62.5</v>
      </c>
      <c r="EU26" s="10">
        <f t="shared" si="6"/>
        <v>37.5</v>
      </c>
      <c r="EV26" s="10">
        <f t="shared" si="6"/>
        <v>0</v>
      </c>
      <c r="EW26" s="10">
        <f t="shared" si="6"/>
        <v>62.5</v>
      </c>
      <c r="EX26" s="10">
        <f t="shared" si="6"/>
        <v>37.5</v>
      </c>
      <c r="EY26" s="10">
        <f t="shared" si="6"/>
        <v>0</v>
      </c>
      <c r="EZ26" s="10">
        <f t="shared" si="6"/>
        <v>62.5</v>
      </c>
      <c r="FA26" s="10">
        <f t="shared" si="6"/>
        <v>37.5</v>
      </c>
      <c r="FB26" s="10">
        <f t="shared" si="6"/>
        <v>0</v>
      </c>
      <c r="FC26" s="10">
        <f t="shared" si="6"/>
        <v>62.5</v>
      </c>
      <c r="FD26" s="10">
        <f t="shared" si="6"/>
        <v>37.5</v>
      </c>
      <c r="FE26" s="10">
        <f t="shared" si="6"/>
        <v>0</v>
      </c>
      <c r="FF26" s="10">
        <f t="shared" si="6"/>
        <v>62.5</v>
      </c>
      <c r="FG26" s="10">
        <f t="shared" si="6"/>
        <v>37.5</v>
      </c>
      <c r="FH26" s="10">
        <f t="shared" si="6"/>
        <v>0</v>
      </c>
      <c r="FI26" s="10">
        <f t="shared" si="6"/>
        <v>62.5</v>
      </c>
      <c r="FJ26" s="10">
        <f t="shared" si="6"/>
        <v>37.5</v>
      </c>
      <c r="FK26" s="10">
        <f t="shared" si="6"/>
        <v>0</v>
      </c>
      <c r="FL26" s="10">
        <f t="shared" si="6"/>
        <v>62.5</v>
      </c>
      <c r="FM26" s="10">
        <f t="shared" si="6"/>
        <v>37.5</v>
      </c>
      <c r="FN26" s="10">
        <f t="shared" si="6"/>
        <v>0</v>
      </c>
      <c r="FO26" s="10">
        <f t="shared" si="6"/>
        <v>62.5</v>
      </c>
      <c r="FP26" s="10">
        <f t="shared" si="6"/>
        <v>37.5</v>
      </c>
      <c r="FQ26" s="10">
        <f t="shared" si="6"/>
        <v>0</v>
      </c>
      <c r="FR26" s="10">
        <f t="shared" si="6"/>
        <v>62.5</v>
      </c>
      <c r="FS26" s="10">
        <f t="shared" si="6"/>
        <v>37.5</v>
      </c>
      <c r="FT26" s="10">
        <f t="shared" si="6"/>
        <v>0</v>
      </c>
      <c r="FU26" s="10">
        <f t="shared" si="6"/>
        <v>62.5</v>
      </c>
      <c r="FV26" s="10">
        <f t="shared" si="6"/>
        <v>37.5</v>
      </c>
      <c r="FW26" s="10">
        <f t="shared" si="6"/>
        <v>0</v>
      </c>
      <c r="FX26" s="10">
        <f t="shared" si="6"/>
        <v>62.5</v>
      </c>
      <c r="FY26" s="10">
        <f t="shared" si="6"/>
        <v>37.5</v>
      </c>
      <c r="FZ26" s="10">
        <f t="shared" si="6"/>
        <v>0</v>
      </c>
      <c r="GA26" s="10">
        <f t="shared" si="6"/>
        <v>62.5</v>
      </c>
      <c r="GB26" s="10">
        <f t="shared" si="6"/>
        <v>37.5</v>
      </c>
      <c r="GC26" s="10">
        <f t="shared" si="6"/>
        <v>0</v>
      </c>
      <c r="GD26" s="10">
        <f t="shared" si="6"/>
        <v>62.5</v>
      </c>
      <c r="GE26" s="10">
        <f t="shared" si="6"/>
        <v>37.5</v>
      </c>
      <c r="GF26" s="10">
        <f t="shared" si="6"/>
        <v>0</v>
      </c>
      <c r="GG26" s="10">
        <f t="shared" si="6"/>
        <v>62.5</v>
      </c>
      <c r="GH26" s="10">
        <f t="shared" si="6"/>
        <v>37.5</v>
      </c>
      <c r="GI26" s="10">
        <f t="shared" si="6"/>
        <v>0</v>
      </c>
      <c r="GJ26" s="10">
        <f t="shared" si="6"/>
        <v>62.5</v>
      </c>
      <c r="GK26" s="10">
        <f t="shared" si="6"/>
        <v>37.5</v>
      </c>
      <c r="GL26" s="10">
        <f t="shared" si="6"/>
        <v>0</v>
      </c>
      <c r="GM26" s="10">
        <f t="shared" si="6"/>
        <v>62.5</v>
      </c>
      <c r="GN26" s="10">
        <f t="shared" ref="GN26:IT26" si="7">GN25/16%</f>
        <v>37.5</v>
      </c>
      <c r="GO26" s="10">
        <f t="shared" si="7"/>
        <v>0</v>
      </c>
      <c r="GP26" s="10">
        <f t="shared" si="7"/>
        <v>62.5</v>
      </c>
      <c r="GQ26" s="10">
        <f t="shared" si="7"/>
        <v>37.5</v>
      </c>
      <c r="GR26" s="10">
        <f t="shared" si="7"/>
        <v>0</v>
      </c>
      <c r="GS26" s="10">
        <f t="shared" si="7"/>
        <v>62.5</v>
      </c>
      <c r="GT26" s="10">
        <f t="shared" si="7"/>
        <v>37.5</v>
      </c>
      <c r="GU26" s="10">
        <f t="shared" si="7"/>
        <v>0</v>
      </c>
      <c r="GV26" s="10">
        <f t="shared" si="7"/>
        <v>62.5</v>
      </c>
      <c r="GW26" s="10">
        <f t="shared" si="7"/>
        <v>37.5</v>
      </c>
      <c r="GX26" s="10">
        <f t="shared" si="7"/>
        <v>0</v>
      </c>
      <c r="GY26" s="10">
        <f t="shared" si="7"/>
        <v>62.5</v>
      </c>
      <c r="GZ26" s="10">
        <f t="shared" si="7"/>
        <v>37.5</v>
      </c>
      <c r="HA26" s="10">
        <f t="shared" si="7"/>
        <v>0</v>
      </c>
      <c r="HB26" s="10">
        <f t="shared" si="7"/>
        <v>62.5</v>
      </c>
      <c r="HC26" s="10">
        <f t="shared" si="7"/>
        <v>37.5</v>
      </c>
      <c r="HD26" s="10">
        <f t="shared" si="7"/>
        <v>0</v>
      </c>
      <c r="HE26" s="10">
        <f t="shared" si="7"/>
        <v>62.5</v>
      </c>
      <c r="HF26" s="10">
        <f t="shared" si="7"/>
        <v>31.25</v>
      </c>
      <c r="HG26" s="10">
        <f t="shared" si="7"/>
        <v>6.25</v>
      </c>
      <c r="HH26" s="10">
        <f t="shared" si="7"/>
        <v>62.5</v>
      </c>
      <c r="HI26" s="10">
        <f t="shared" si="7"/>
        <v>31.25</v>
      </c>
      <c r="HJ26" s="10">
        <f t="shared" si="7"/>
        <v>6.25</v>
      </c>
      <c r="HK26" s="10">
        <f t="shared" si="7"/>
        <v>62.5</v>
      </c>
      <c r="HL26" s="10">
        <f t="shared" si="7"/>
        <v>31.25</v>
      </c>
      <c r="HM26" s="10">
        <f t="shared" si="7"/>
        <v>6.25</v>
      </c>
      <c r="HN26" s="10">
        <f t="shared" si="7"/>
        <v>62.5</v>
      </c>
      <c r="HO26" s="10">
        <f t="shared" si="7"/>
        <v>31.25</v>
      </c>
      <c r="HP26" s="10">
        <f t="shared" si="7"/>
        <v>6.25</v>
      </c>
      <c r="HQ26" s="10">
        <f t="shared" si="7"/>
        <v>62.5</v>
      </c>
      <c r="HR26" s="10">
        <f t="shared" si="7"/>
        <v>31.25</v>
      </c>
      <c r="HS26" s="10">
        <f t="shared" si="7"/>
        <v>6.25</v>
      </c>
      <c r="HT26" s="10">
        <f t="shared" si="7"/>
        <v>62.5</v>
      </c>
      <c r="HU26" s="10">
        <f t="shared" si="7"/>
        <v>31.25</v>
      </c>
      <c r="HV26" s="10">
        <f t="shared" si="7"/>
        <v>6.25</v>
      </c>
      <c r="HW26" s="10">
        <f t="shared" si="7"/>
        <v>62.5</v>
      </c>
      <c r="HX26" s="10">
        <f t="shared" si="7"/>
        <v>31.25</v>
      </c>
      <c r="HY26" s="10">
        <f t="shared" si="7"/>
        <v>6.25</v>
      </c>
      <c r="HZ26" s="10">
        <f t="shared" si="7"/>
        <v>62.5</v>
      </c>
      <c r="IA26" s="10">
        <f t="shared" si="7"/>
        <v>31.25</v>
      </c>
      <c r="IB26" s="10">
        <f t="shared" si="7"/>
        <v>6.25</v>
      </c>
      <c r="IC26" s="10">
        <f t="shared" si="7"/>
        <v>62.5</v>
      </c>
      <c r="ID26" s="10">
        <f t="shared" si="7"/>
        <v>31.25</v>
      </c>
      <c r="IE26" s="10">
        <f t="shared" si="7"/>
        <v>6.25</v>
      </c>
      <c r="IF26" s="10">
        <f t="shared" si="7"/>
        <v>62.5</v>
      </c>
      <c r="IG26" s="10">
        <f t="shared" si="7"/>
        <v>31.25</v>
      </c>
      <c r="IH26" s="10">
        <f t="shared" si="7"/>
        <v>6.25</v>
      </c>
      <c r="II26" s="10">
        <f t="shared" si="7"/>
        <v>62.5</v>
      </c>
      <c r="IJ26" s="10">
        <f t="shared" si="7"/>
        <v>31.25</v>
      </c>
      <c r="IK26" s="10">
        <f t="shared" si="7"/>
        <v>6.25</v>
      </c>
      <c r="IL26" s="10">
        <f t="shared" si="7"/>
        <v>62.5</v>
      </c>
      <c r="IM26" s="10">
        <f t="shared" si="7"/>
        <v>31.25</v>
      </c>
      <c r="IN26" s="10">
        <f t="shared" si="7"/>
        <v>6.25</v>
      </c>
      <c r="IO26" s="10">
        <f t="shared" si="7"/>
        <v>62.5</v>
      </c>
      <c r="IP26" s="10">
        <f t="shared" si="7"/>
        <v>31.25</v>
      </c>
      <c r="IQ26" s="10">
        <f t="shared" si="7"/>
        <v>6.25</v>
      </c>
      <c r="IR26" s="10">
        <f t="shared" si="7"/>
        <v>62.5</v>
      </c>
      <c r="IS26" s="10">
        <f t="shared" si="7"/>
        <v>31.25</v>
      </c>
      <c r="IT26" s="10">
        <f t="shared" si="7"/>
        <v>6.25</v>
      </c>
    </row>
    <row r="28" spans="1:254" x14ac:dyDescent="0.3">
      <c r="B28" s="47" t="s">
        <v>809</v>
      </c>
      <c r="C28" s="47"/>
      <c r="D28" s="47"/>
      <c r="E28" s="47"/>
      <c r="F28" s="31"/>
      <c r="G28" s="31"/>
      <c r="H28" s="31"/>
      <c r="I28" s="31"/>
      <c r="J28" s="31"/>
      <c r="K28" s="31"/>
      <c r="L28" s="31"/>
      <c r="M28" s="31"/>
    </row>
    <row r="29" spans="1:254" x14ac:dyDescent="0.3">
      <c r="B29" s="28" t="s">
        <v>810</v>
      </c>
      <c r="C29" s="28" t="s">
        <v>804</v>
      </c>
      <c r="D29" s="36">
        <f>E29/100*16</f>
        <v>10</v>
      </c>
      <c r="E29" s="36">
        <f>(C26+F26+I26+L26+O26+R26+U26)/7</f>
        <v>62.5</v>
      </c>
      <c r="F29" s="31"/>
      <c r="G29" s="31"/>
      <c r="H29" s="31"/>
      <c r="I29" s="31"/>
      <c r="J29" s="31"/>
      <c r="K29" s="31"/>
      <c r="L29" s="31"/>
      <c r="M29" s="31"/>
    </row>
    <row r="30" spans="1:254" x14ac:dyDescent="0.3">
      <c r="B30" s="28" t="s">
        <v>811</v>
      </c>
      <c r="C30" s="28" t="s">
        <v>804</v>
      </c>
      <c r="D30" s="36">
        <f>E30/100*16</f>
        <v>5</v>
      </c>
      <c r="E30" s="36">
        <f>(D26+G26+J26+M26+P26+S26+V26)/7</f>
        <v>31.25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">
      <c r="B31" s="28" t="s">
        <v>812</v>
      </c>
      <c r="C31" s="28" t="s">
        <v>804</v>
      </c>
      <c r="D31" s="36">
        <f>E31/100*16</f>
        <v>1</v>
      </c>
      <c r="E31" s="36">
        <f>(E26+H26+K26+N26+Q26+T26+W26)/7</f>
        <v>6.25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">
      <c r="B32" s="28"/>
      <c r="C32" s="54"/>
      <c r="D32" s="56">
        <f>SUM(D29:D31)</f>
        <v>16</v>
      </c>
      <c r="E32" s="56">
        <f>SUM(E29:E31)</f>
        <v>100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/>
      <c r="C33" s="28"/>
      <c r="D33" s="168" t="s">
        <v>56</v>
      </c>
      <c r="E33" s="169"/>
      <c r="F33" s="91" t="s">
        <v>3</v>
      </c>
      <c r="G33" s="92"/>
      <c r="H33" s="93" t="s">
        <v>713</v>
      </c>
      <c r="I33" s="94"/>
      <c r="J33" s="93" t="s">
        <v>329</v>
      </c>
      <c r="K33" s="94"/>
      <c r="L33" s="31"/>
      <c r="M33" s="31"/>
    </row>
    <row r="34" spans="2:13" x14ac:dyDescent="0.3">
      <c r="B34" s="28" t="s">
        <v>810</v>
      </c>
      <c r="C34" s="28" t="s">
        <v>805</v>
      </c>
      <c r="D34" s="36">
        <f>E34/100*16</f>
        <v>10</v>
      </c>
      <c r="E34" s="36">
        <f>(X26+AA26+AD26+AG26+AJ26+AM26+AP26)/7</f>
        <v>62.5</v>
      </c>
      <c r="F34" s="24">
        <f>G34/100*16</f>
        <v>10</v>
      </c>
      <c r="G34" s="36">
        <f>(AS26+AV26+AY26+BB26+BE26+BH26+BK26)/7</f>
        <v>62.5</v>
      </c>
      <c r="H34" s="24">
        <f>I34/100*16</f>
        <v>10</v>
      </c>
      <c r="I34" s="36">
        <f>(BN26+BQ26+BT26+BW26+BZ26+CC26+CF26)/7</f>
        <v>62.5</v>
      </c>
      <c r="J34" s="24">
        <f>K34/100*16</f>
        <v>10</v>
      </c>
      <c r="K34" s="36">
        <f>(CI26+CL26+CO26+CR26+CU26+CX26+DA26)/7</f>
        <v>62.5</v>
      </c>
      <c r="L34" s="31"/>
      <c r="M34" s="31"/>
    </row>
    <row r="35" spans="2:13" x14ac:dyDescent="0.3">
      <c r="B35" s="28" t="s">
        <v>811</v>
      </c>
      <c r="C35" s="28" t="s">
        <v>805</v>
      </c>
      <c r="D35" s="36">
        <f>E35/100*16</f>
        <v>5</v>
      </c>
      <c r="E35" s="36">
        <f>(Y26+AB26+AE26+AH26+AK26+AN26+AQ26)/7</f>
        <v>31.25</v>
      </c>
      <c r="F35" s="24">
        <f>G35/100*16</f>
        <v>5</v>
      </c>
      <c r="G35" s="36">
        <f>(AT26+AW26+AZ26+BC26+BF26+BI26+BL26)/7</f>
        <v>31.25</v>
      </c>
      <c r="H35" s="24">
        <f>I35/100*16</f>
        <v>5</v>
      </c>
      <c r="I35" s="36">
        <f>(BO26+BR26+BU26+BX26+CA26+CD26+CG26)/7</f>
        <v>31.25</v>
      </c>
      <c r="J35" s="24">
        <f>K35/100*16</f>
        <v>5</v>
      </c>
      <c r="K35" s="36">
        <f>(CJ26+CM26+CP26+CS26+CV26+CY26+DB26)/7</f>
        <v>31.25</v>
      </c>
      <c r="L35" s="31"/>
      <c r="M35" s="31"/>
    </row>
    <row r="36" spans="2:13" x14ac:dyDescent="0.3">
      <c r="B36" s="28" t="s">
        <v>812</v>
      </c>
      <c r="C36" s="28" t="s">
        <v>805</v>
      </c>
      <c r="D36" s="36">
        <f>E36/100*16</f>
        <v>1</v>
      </c>
      <c r="E36" s="36">
        <f>(Z26+AC26+AF26+AI26+AL26+AO26+AR26)/7</f>
        <v>6.25</v>
      </c>
      <c r="F36" s="24">
        <f>G36/100*16</f>
        <v>1</v>
      </c>
      <c r="G36" s="36">
        <f>(AU26+AX26+BA26+BD26+BG26+BJ26+BM26)/7</f>
        <v>6.25</v>
      </c>
      <c r="H36" s="24">
        <f>I36/100*16</f>
        <v>1</v>
      </c>
      <c r="I36" s="36">
        <f>(BP26+BS26+BV26+BY26+CB26+CE26+CH26)/7</f>
        <v>6.25</v>
      </c>
      <c r="J36" s="24">
        <f>K36/100*16</f>
        <v>1</v>
      </c>
      <c r="K36" s="36">
        <f>(CK26+CN26+CQ26+CT26+CW26+CZ26+DC26)/7</f>
        <v>6.25</v>
      </c>
      <c r="L36" s="31"/>
      <c r="M36" s="31"/>
    </row>
    <row r="37" spans="2:13" x14ac:dyDescent="0.3">
      <c r="B37" s="28"/>
      <c r="C37" s="28"/>
      <c r="D37" s="35">
        <f t="shared" ref="D37:I37" si="8">SUM(D34:D36)</f>
        <v>16</v>
      </c>
      <c r="E37" s="35">
        <f t="shared" si="8"/>
        <v>100</v>
      </c>
      <c r="F37" s="34">
        <f t="shared" si="8"/>
        <v>16</v>
      </c>
      <c r="G37" s="34">
        <f t="shared" si="8"/>
        <v>100</v>
      </c>
      <c r="H37" s="34">
        <f t="shared" si="8"/>
        <v>16</v>
      </c>
      <c r="I37" s="34">
        <f t="shared" si="8"/>
        <v>100</v>
      </c>
      <c r="J37" s="34">
        <f>SUM(J34:J36)</f>
        <v>16</v>
      </c>
      <c r="K37" s="34">
        <f>SUM(K34:K36)</f>
        <v>100</v>
      </c>
      <c r="L37" s="31"/>
      <c r="M37" s="31"/>
    </row>
    <row r="38" spans="2:13" x14ac:dyDescent="0.3">
      <c r="B38" s="28" t="s">
        <v>810</v>
      </c>
      <c r="C38" s="28" t="s">
        <v>806</v>
      </c>
      <c r="D38" s="36">
        <f>E38/100*16</f>
        <v>10</v>
      </c>
      <c r="E38" s="36">
        <f>(DD26+DG26+DJ26+DM26+DP26+DS26+DV26)/7</f>
        <v>62.5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">
      <c r="B39" s="28" t="s">
        <v>811</v>
      </c>
      <c r="C39" s="28" t="s">
        <v>806</v>
      </c>
      <c r="D39" s="36">
        <f>E39/100*16</f>
        <v>5</v>
      </c>
      <c r="E39" s="36">
        <f>(DE26+DH26+DK26+DN26+DQ26+DT26+DW26)/7</f>
        <v>31.25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">
      <c r="B40" s="28" t="s">
        <v>812</v>
      </c>
      <c r="C40" s="28" t="s">
        <v>806</v>
      </c>
      <c r="D40" s="36">
        <f>E40/100*16</f>
        <v>1</v>
      </c>
      <c r="E40" s="36">
        <f>(DF26+DI26+DL26+DO26+DR26+DU26+DX26)/7</f>
        <v>6.25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28"/>
      <c r="C41" s="54"/>
      <c r="D41" s="56">
        <f>SUM(D38:D40)</f>
        <v>16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28"/>
      <c r="C42" s="28"/>
      <c r="D42" s="170" t="s">
        <v>157</v>
      </c>
      <c r="E42" s="170"/>
      <c r="F42" s="103" t="s">
        <v>115</v>
      </c>
      <c r="G42" s="104"/>
      <c r="H42" s="93" t="s">
        <v>172</v>
      </c>
      <c r="I42" s="94"/>
      <c r="J42" s="124" t="s">
        <v>184</v>
      </c>
      <c r="K42" s="124"/>
      <c r="L42" s="124" t="s">
        <v>116</v>
      </c>
      <c r="M42" s="124"/>
    </row>
    <row r="43" spans="2:13" x14ac:dyDescent="0.3">
      <c r="B43" s="28" t="s">
        <v>810</v>
      </c>
      <c r="C43" s="28" t="s">
        <v>807</v>
      </c>
      <c r="D43" s="36">
        <f>E43/100*16</f>
        <v>10</v>
      </c>
      <c r="E43" s="36">
        <f>(DY26+EB26+EE26+EH26+EK26+EN26+EQ26)/7</f>
        <v>62.5</v>
      </c>
      <c r="F43" s="24">
        <f>G43/100*16</f>
        <v>10</v>
      </c>
      <c r="G43" s="36">
        <f>(ET26+EW26+EZ26+FC26+FF26+FI26+FL26)/7</f>
        <v>62.5</v>
      </c>
      <c r="H43" s="24">
        <f>I43/100*16</f>
        <v>10</v>
      </c>
      <c r="I43" s="36">
        <f>(FO26+FR26+FU26+FX26+GA26+GD26+GG26)/7</f>
        <v>62.5</v>
      </c>
      <c r="J43" s="24">
        <f>K43/100*16</f>
        <v>10</v>
      </c>
      <c r="K43" s="36">
        <f>(GJ26+GM26+GP26+GS26+GV26+GY26+HB26)/7</f>
        <v>62.5</v>
      </c>
      <c r="L43" s="24">
        <f>M43/100*16</f>
        <v>10</v>
      </c>
      <c r="M43" s="36">
        <f>(HE26+HH26+HK26+HN26+HQ26+HT26+HW26)/7</f>
        <v>62.5</v>
      </c>
    </row>
    <row r="44" spans="2:13" x14ac:dyDescent="0.3">
      <c r="B44" s="28" t="s">
        <v>811</v>
      </c>
      <c r="C44" s="28" t="s">
        <v>807</v>
      </c>
      <c r="D44" s="36">
        <f>E44/100*16</f>
        <v>6</v>
      </c>
      <c r="E44" s="36">
        <f>(DZ26+EC26+EF26+EI26+EL26+EO26+ER26)/7</f>
        <v>37.5</v>
      </c>
      <c r="F44" s="24">
        <f>G44/100*16</f>
        <v>6</v>
      </c>
      <c r="G44" s="36">
        <f>(EU26+EX26+FA26+FD26+FG26+FJ26+FM26)/7</f>
        <v>37.5</v>
      </c>
      <c r="H44" s="24">
        <f>I44/100*16</f>
        <v>6</v>
      </c>
      <c r="I44" s="36">
        <f>(FP26+FS26+FV26+FY26+GB26+GE26+GH26)/7</f>
        <v>37.5</v>
      </c>
      <c r="J44" s="24">
        <f>K44/100*16</f>
        <v>6</v>
      </c>
      <c r="K44" s="36">
        <f>(GK26+GN26+GQ26+GT26+GW26+GZ26+HC26)/7</f>
        <v>37.5</v>
      </c>
      <c r="L44" s="24">
        <f>M44/100*16</f>
        <v>5</v>
      </c>
      <c r="M44" s="36">
        <f>(HF26+HI26+HL26+HO26+HR26+HU26+HX26)/7</f>
        <v>31.25</v>
      </c>
    </row>
    <row r="45" spans="2:13" x14ac:dyDescent="0.3">
      <c r="B45" s="28" t="s">
        <v>812</v>
      </c>
      <c r="C45" s="28" t="s">
        <v>807</v>
      </c>
      <c r="D45" s="36">
        <f>E45/100*16</f>
        <v>0</v>
      </c>
      <c r="E45" s="36">
        <f>(EA26+ED26+EG26+EJ26+EM26+EP26+ES26)/7</f>
        <v>0</v>
      </c>
      <c r="F45" s="24">
        <f>G45/100*16</f>
        <v>0</v>
      </c>
      <c r="G45" s="36">
        <f>(EV26+EY26+FB26+FE26+FH26+FK26+FN26)/7</f>
        <v>0</v>
      </c>
      <c r="H45" s="24">
        <f>I45/100*16</f>
        <v>0</v>
      </c>
      <c r="I45" s="36">
        <f>(FQ26+FT26+FW26+FZ26+GC26+GF26+GI26)/7</f>
        <v>0</v>
      </c>
      <c r="J45" s="24">
        <f>K45/100*16</f>
        <v>0</v>
      </c>
      <c r="K45" s="36">
        <f>(GL26+GO26+GR26+GU26+GX26+HA26+HD26)/7</f>
        <v>0</v>
      </c>
      <c r="L45" s="24">
        <f>M45/100*16</f>
        <v>1</v>
      </c>
      <c r="M45" s="36">
        <f>(HG26+HJ26+HM26+HP26+HS26+HV26+HY26)/7</f>
        <v>6.25</v>
      </c>
    </row>
    <row r="46" spans="2:13" x14ac:dyDescent="0.3">
      <c r="B46" s="28"/>
      <c r="C46" s="28"/>
      <c r="D46" s="35">
        <f t="shared" ref="D46:K46" si="9">SUM(D43:D45)</f>
        <v>16</v>
      </c>
      <c r="E46" s="35">
        <f t="shared" si="9"/>
        <v>100</v>
      </c>
      <c r="F46" s="34">
        <f t="shared" si="9"/>
        <v>16</v>
      </c>
      <c r="G46" s="34">
        <f t="shared" si="9"/>
        <v>100</v>
      </c>
      <c r="H46" s="34">
        <f t="shared" si="9"/>
        <v>16</v>
      </c>
      <c r="I46" s="34">
        <f t="shared" si="9"/>
        <v>100</v>
      </c>
      <c r="J46" s="34">
        <f t="shared" si="9"/>
        <v>16</v>
      </c>
      <c r="K46" s="34">
        <f t="shared" si="9"/>
        <v>100</v>
      </c>
      <c r="L46" s="34">
        <f>SUM(L43:L45)</f>
        <v>16</v>
      </c>
      <c r="M46" s="34">
        <f>SUM(M43:M45)</f>
        <v>100</v>
      </c>
    </row>
    <row r="47" spans="2:13" x14ac:dyDescent="0.3">
      <c r="B47" s="28" t="s">
        <v>810</v>
      </c>
      <c r="C47" s="28" t="s">
        <v>808</v>
      </c>
      <c r="D47" s="36">
        <f>E47/100*16</f>
        <v>10</v>
      </c>
      <c r="E47" s="36">
        <f>(HZ26+IC26+IF26+II26+IL26+IO26+IR26)/7</f>
        <v>62.5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3">
      <c r="B48" s="28" t="s">
        <v>811</v>
      </c>
      <c r="C48" s="28" t="s">
        <v>808</v>
      </c>
      <c r="D48" s="36">
        <f>E48/100*16</f>
        <v>5</v>
      </c>
      <c r="E48" s="36">
        <f>(IA26+ID26+IG26+IJ26+IM26+IP26+IS26)/7</f>
        <v>31.25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808</v>
      </c>
      <c r="D49" s="36">
        <f>E49/100*16</f>
        <v>1</v>
      </c>
      <c r="E49" s="36">
        <f>(IB26+IE26+IH26+IK26+IN26+IQ26+IT26)/7</f>
        <v>6.25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28"/>
      <c r="D50" s="35">
        <f>SUM(D47:D49)</f>
        <v>16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25:B25"/>
    <mergeCell ref="A26:B26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42:E42"/>
    <mergeCell ref="F42:G42"/>
    <mergeCell ref="H42:I42"/>
    <mergeCell ref="J42:K42"/>
    <mergeCell ref="L42:M42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2026-05-12T04:25:29Z</dcterms:modified>
</cp:coreProperties>
</file>