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51AF79-A893-4B07-A20D-972F7FBC7F5D}" xr6:coauthVersionLast="47" xr6:coauthVersionMax="47" xr10:uidLastSave="{00000000-0000-0000-0000-000000000000}"/>
  <bookViews>
    <workbookView xWindow="-108" yWindow="-108" windowWidth="23256" windowHeight="12576" firstSheet="1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6" l="1"/>
  <c r="D53" i="6"/>
  <c r="D51" i="6"/>
  <c r="L48" i="6"/>
  <c r="L49" i="6"/>
  <c r="L47" i="6"/>
  <c r="J48" i="6"/>
  <c r="J49" i="6"/>
  <c r="J47" i="6"/>
  <c r="H48" i="6"/>
  <c r="H49" i="6"/>
  <c r="H47" i="6"/>
  <c r="F48" i="6"/>
  <c r="F49" i="6"/>
  <c r="F47" i="6"/>
  <c r="D48" i="6"/>
  <c r="D49" i="6"/>
  <c r="D47" i="6"/>
  <c r="D43" i="6"/>
  <c r="D44" i="6"/>
  <c r="D42" i="6"/>
  <c r="J39" i="6"/>
  <c r="J40" i="6"/>
  <c r="J38" i="6"/>
  <c r="H39" i="6"/>
  <c r="H40" i="6"/>
  <c r="H38" i="6"/>
  <c r="F39" i="6"/>
  <c r="F40" i="6"/>
  <c r="F38" i="6"/>
  <c r="D39" i="6"/>
  <c r="D40" i="6"/>
  <c r="D38" i="6"/>
  <c r="E33" i="6"/>
  <c r="D34" i="6"/>
  <c r="D35" i="6"/>
  <c r="D33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FL30" i="6"/>
  <c r="FM30" i="6"/>
  <c r="FN30" i="6"/>
  <c r="FO30" i="6"/>
  <c r="FP30" i="6"/>
  <c r="FQ30" i="6"/>
  <c r="FR30" i="6"/>
  <c r="FS30" i="6"/>
  <c r="FT30" i="6"/>
  <c r="FU30" i="6"/>
  <c r="FV30" i="6"/>
  <c r="FW30" i="6"/>
  <c r="FX30" i="6"/>
  <c r="FY30" i="6"/>
  <c r="FZ30" i="6"/>
  <c r="GA30" i="6"/>
  <c r="GB30" i="6"/>
  <c r="GC30" i="6"/>
  <c r="GD30" i="6"/>
  <c r="GE30" i="6"/>
  <c r="GF30" i="6"/>
  <c r="GG30" i="6"/>
  <c r="GH30" i="6"/>
  <c r="GI30" i="6"/>
  <c r="GJ30" i="6"/>
  <c r="GK30" i="6"/>
  <c r="GL30" i="6"/>
  <c r="GM30" i="6"/>
  <c r="GN30" i="6"/>
  <c r="GO30" i="6"/>
  <c r="GP30" i="6"/>
  <c r="GQ30" i="6"/>
  <c r="GR30" i="6"/>
  <c r="GS30" i="6"/>
  <c r="GT30" i="6"/>
  <c r="GU30" i="6"/>
  <c r="GV30" i="6"/>
  <c r="GW30" i="6"/>
  <c r="GX30" i="6"/>
  <c r="GY30" i="6"/>
  <c r="GZ30" i="6"/>
  <c r="HA30" i="6"/>
  <c r="HB30" i="6"/>
  <c r="HC30" i="6"/>
  <c r="HD30" i="6"/>
  <c r="HE30" i="6"/>
  <c r="HF30" i="6"/>
  <c r="HG30" i="6"/>
  <c r="HH30" i="6"/>
  <c r="HI30" i="6"/>
  <c r="HJ30" i="6"/>
  <c r="HK30" i="6"/>
  <c r="HL30" i="6"/>
  <c r="HM30" i="6"/>
  <c r="HN30" i="6"/>
  <c r="HO30" i="6"/>
  <c r="HP30" i="6"/>
  <c r="HQ30" i="6"/>
  <c r="HR30" i="6"/>
  <c r="HS30" i="6"/>
  <c r="HT30" i="6"/>
  <c r="HU30" i="6"/>
  <c r="HV30" i="6"/>
  <c r="HW30" i="6"/>
  <c r="HX30" i="6"/>
  <c r="HY30" i="6"/>
  <c r="HZ30" i="6"/>
  <c r="IA30" i="6"/>
  <c r="IB30" i="6"/>
  <c r="IC30" i="6"/>
  <c r="ID30" i="6"/>
  <c r="IE30" i="6"/>
  <c r="IF30" i="6"/>
  <c r="IG30" i="6"/>
  <c r="IH30" i="6"/>
  <c r="II30" i="6"/>
  <c r="IJ30" i="6"/>
  <c r="IK30" i="6"/>
  <c r="IL30" i="6"/>
  <c r="IM30" i="6"/>
  <c r="IN30" i="6"/>
  <c r="IO30" i="6"/>
  <c r="IP30" i="6"/>
  <c r="IQ30" i="6"/>
  <c r="IR30" i="6"/>
  <c r="IS30" i="6"/>
  <c r="IT30" i="6"/>
  <c r="C30" i="6"/>
  <c r="C29" i="6" l="1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29" i="6" l="1"/>
  <c r="IS29" i="6"/>
  <c r="IR29" i="6"/>
  <c r="IQ29" i="6"/>
  <c r="IP29" i="6"/>
  <c r="IO29" i="6"/>
  <c r="IN29" i="6"/>
  <c r="IM29" i="6"/>
  <c r="IL29" i="6"/>
  <c r="IK29" i="6"/>
  <c r="IJ29" i="6"/>
  <c r="II29" i="6"/>
  <c r="IH29" i="6"/>
  <c r="IG29" i="6"/>
  <c r="IF29" i="6"/>
  <c r="IE29" i="6"/>
  <c r="ID29" i="6"/>
  <c r="IC29" i="6"/>
  <c r="IB29" i="6"/>
  <c r="IA29" i="6"/>
  <c r="HZ29" i="6"/>
  <c r="HY29" i="6"/>
  <c r="HX29" i="6"/>
  <c r="HW29" i="6"/>
  <c r="HV29" i="6"/>
  <c r="HU29" i="6"/>
  <c r="HT29" i="6"/>
  <c r="HS29" i="6"/>
  <c r="HR29" i="6"/>
  <c r="HQ29" i="6"/>
  <c r="HP29" i="6"/>
  <c r="HO29" i="6"/>
  <c r="HN29" i="6"/>
  <c r="HM29" i="6"/>
  <c r="HL29" i="6"/>
  <c r="HK29" i="6"/>
  <c r="HJ29" i="6"/>
  <c r="HI29" i="6"/>
  <c r="HH29" i="6"/>
  <c r="HG29" i="6"/>
  <c r="HF29" i="6"/>
  <c r="HE29" i="6"/>
  <c r="HD29" i="6"/>
  <c r="HC29" i="6"/>
  <c r="HB29" i="6"/>
  <c r="HA29" i="6"/>
  <c r="GZ29" i="6"/>
  <c r="GY29" i="6"/>
  <c r="GX29" i="6"/>
  <c r="GW29" i="6"/>
  <c r="GV29" i="6"/>
  <c r="GU29" i="6"/>
  <c r="GT29" i="6"/>
  <c r="GS29" i="6"/>
  <c r="GR29" i="6"/>
  <c r="GQ29" i="6"/>
  <c r="GP29" i="6"/>
  <c r="GO29" i="6"/>
  <c r="GN29" i="6"/>
  <c r="GM29" i="6"/>
  <c r="GL29" i="6"/>
  <c r="GK29" i="6"/>
  <c r="GJ29" i="6"/>
  <c r="GI29" i="6"/>
  <c r="GH29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U29" i="6"/>
  <c r="FT29" i="6"/>
  <c r="FS29" i="6"/>
  <c r="FR29" i="6"/>
  <c r="FQ29" i="6"/>
  <c r="FP29" i="6"/>
  <c r="FO29" i="6"/>
  <c r="FN29" i="6"/>
  <c r="FM29" i="6"/>
  <c r="FL29" i="6"/>
  <c r="FK29" i="6"/>
  <c r="FJ29" i="6"/>
  <c r="FI29" i="6"/>
  <c r="FH29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U29" i="6"/>
  <c r="ET29" i="6"/>
  <c r="ES29" i="6"/>
  <c r="ER29" i="6"/>
  <c r="EQ29" i="6"/>
  <c r="EP29" i="6"/>
  <c r="EO29" i="6"/>
  <c r="EN29" i="6"/>
  <c r="EM29" i="6"/>
  <c r="EL29" i="6"/>
  <c r="EK29" i="6"/>
  <c r="EJ29" i="6"/>
  <c r="EI29" i="6"/>
  <c r="EH29" i="6"/>
  <c r="EG29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L29" i="6"/>
  <c r="DK29" i="6"/>
  <c r="DJ29" i="6"/>
  <c r="DI29" i="6"/>
  <c r="DH29" i="6"/>
  <c r="DG29" i="6"/>
  <c r="DF29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FU39" i="5"/>
  <c r="BT40" i="2"/>
  <c r="I39" i="6" l="1"/>
  <c r="K38" i="6"/>
  <c r="I47" i="6"/>
  <c r="M49" i="6"/>
  <c r="E34" i="6"/>
  <c r="E35" i="6"/>
  <c r="E39" i="6"/>
  <c r="K40" i="6"/>
  <c r="M47" i="6"/>
  <c r="G47" i="6"/>
  <c r="M48" i="6"/>
  <c r="E40" i="6"/>
  <c r="G39" i="6"/>
  <c r="E44" i="6"/>
  <c r="E47" i="6"/>
  <c r="K48" i="6"/>
  <c r="G40" i="6"/>
  <c r="E49" i="6"/>
  <c r="G48" i="6"/>
  <c r="E52" i="6"/>
  <c r="I48" i="6"/>
  <c r="K47" i="6"/>
  <c r="I38" i="6"/>
  <c r="E48" i="6"/>
  <c r="E38" i="6"/>
  <c r="I40" i="6"/>
  <c r="K39" i="6"/>
  <c r="E42" i="6"/>
  <c r="G49" i="6"/>
  <c r="E53" i="6"/>
  <c r="G38" i="6"/>
  <c r="E43" i="6"/>
  <c r="I49" i="6"/>
  <c r="K49" i="6"/>
  <c r="E51" i="6"/>
  <c r="H50" i="6" l="1"/>
  <c r="K50" i="6"/>
  <c r="J50" i="6"/>
  <c r="E41" i="6"/>
  <c r="D41" i="6"/>
  <c r="J41" i="6"/>
  <c r="I50" i="6"/>
  <c r="E45" i="6"/>
  <c r="D45" i="6"/>
  <c r="K41" i="6"/>
  <c r="G50" i="6"/>
  <c r="F50" i="6"/>
  <c r="D36" i="6"/>
  <c r="E50" i="6"/>
  <c r="D50" i="6"/>
  <c r="E54" i="6"/>
  <c r="D54" i="6"/>
  <c r="G41" i="6"/>
  <c r="F41" i="6"/>
  <c r="I41" i="6"/>
  <c r="H41" i="6"/>
  <c r="M50" i="6"/>
  <c r="L50" i="6"/>
  <c r="E36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<sst xmlns="http://schemas.openxmlformats.org/spreadsheetml/2006/main" count="2297" uniqueCount="1417">
  <si>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</si>
  <si>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</si>
  <si>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</si>
  <si>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</si>
  <si>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</si>
  <si>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</si>
  <si>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</si>
  <si>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</si>
  <si>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</si>
  <si>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</si>
  <si>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</si>
  <si>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</si>
  <si>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</si>
  <si>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</si>
  <si>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</si>
  <si>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</si>
  <si>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</si>
  <si>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</si>
  <si>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</si>
  <si>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</si>
  <si>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</si>
  <si>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</si>
  <si>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</si>
  <si>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</si>
  <si>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</si>
  <si>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</si>
  <si>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</si>
  <si>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</si>
  <si>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</si>
  <si>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</si>
  <si>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</si>
  <si>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</si>
  <si>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</si>
  <si>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</si>
  <si>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</si>
  <si>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</si>
  <si>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</si>
  <si>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</si>
  <si>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</si>
  <si>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</si>
  <si>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</si>
  <si>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</si>
  <si>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</si>
  <si>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</si>
  <si>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</si>
  <si>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</si>
  <si>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</si>
  <si>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</si>
  <si>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</si>
  <si>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</si>
  <si>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</si>
  <si>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</si>
  <si>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</si>
  <si>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</si>
  <si>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</si>
  <si>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</si>
  <si>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</si>
  <si>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</si>
  <si>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</si>
  <si>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</si>
  <si>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</si>
  <si>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</si>
  <si>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</si>
  <si>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</si>
  <si>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</si>
  <si>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</si>
  <si>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</si>
  <si>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</si>
  <si>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</si>
  <si>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</si>
  <si>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</si>
  <si>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</si>
  <si>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</si>
  <si>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</si>
  <si>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</si>
  <si>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</si>
  <si>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</si>
  <si>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</si>
  <si>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</si>
  <si>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</si>
  <si>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</si>
  <si>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</si>
  <si>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</si>
  <si>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</si>
  <si>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</si>
  <si>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</si>
  <si>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</si>
  <si>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</si>
  <si>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</si>
  <si>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</si>
  <si>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</si>
  <si>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</si>
  <si>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</si>
  <si>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</si>
  <si>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</si>
  <si>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</si>
  <si>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</si>
  <si>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</si>
  <si>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</si>
  <si>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</si>
  <si>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</si>
  <si>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</si>
  <si>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</si>
  <si>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</si>
  <si>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</si>
  <si>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</si>
  <si>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</si>
  <si>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</si>
  <si>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</si>
  <si>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</si>
  <si>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</si>
  <si>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</si>
  <si>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</si>
  <si>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</si>
  <si>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</si>
  <si>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</si>
  <si>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</si>
  <si>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</si>
  <si>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</si>
  <si>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</si>
  <si>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</si>
  <si>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</si>
  <si>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</si>
  <si>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</si>
  <si>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</si>
  <si>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</si>
  <si>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</si>
  <si>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</si>
  <si>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</si>
  <si>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</si>
  <si>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</si>
  <si>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</si>
  <si>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</si>
  <si>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</si>
  <si>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</si>
  <si>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</si>
  <si>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</si>
  <si>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</si>
  <si>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</si>
  <si>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</si>
  <si>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</si>
  <si>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</si>
  <si>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</si>
  <si>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</si>
  <si>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</si>
  <si>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</si>
  <si>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</si>
  <si>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</si>
  <si>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</si>
  <si>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</si>
  <si>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</si>
  <si>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</si>
  <si>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</si>
  <si>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</si>
  <si>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</si>
  <si>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</si>
  <si>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</si>
  <si>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</si>
  <si>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</si>
  <si>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</si>
  <si>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</si>
  <si>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</si>
  <si>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</si>
  <si>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</si>
  <si>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</si>
  <si>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</si>
  <si>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</si>
  <si>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</si>
  <si>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</si>
  <si>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</si>
  <si>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</si>
  <si>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</si>
  <si>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</si>
  <si>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</si>
  <si>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</si>
  <si>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</si>
  <si>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</si>
  <si>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</si>
  <si>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</si>
  <si>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</si>
  <si>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</si>
  <si>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</si>
  <si>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</si>
  <si>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</si>
  <si>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</si>
  <si>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</si>
  <si>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</si>
  <si>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</si>
  <si>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</si>
  <si>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</si>
  <si>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</si>
  <si>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</si>
  <si>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</si>
  <si>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</si>
  <si>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</si>
  <si>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</si>
  <si>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</si>
  <si>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</si>
  <si>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</si>
  <si>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</si>
  <si>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</si>
  <si>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</si>
  <si>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</si>
  <si>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</si>
  <si>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</si>
  <si>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</si>
  <si>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</si>
  <si>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</si>
  <si>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</si>
  <si>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</si>
  <si>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</si>
  <si>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</si>
  <si>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</si>
  <si>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</si>
  <si>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</si>
  <si>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</si>
  <si>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</si>
  <si>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</si>
  <si>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</si>
  <si>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</si>
  <si>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</si>
  <si>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</si>
  <si>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</si>
  <si>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</si>
  <si>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</si>
  <si>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</si>
  <si>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</si>
  <si>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</si>
  <si>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</si>
  <si>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</si>
  <si>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</si>
  <si>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</si>
  <si>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</si>
  <si>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</si>
  <si>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</si>
  <si>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</si>
  <si>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</si>
  <si>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</si>
  <si>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</si>
  <si>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</si>
  <si>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</si>
  <si>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</si>
  <si>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</si>
  <si>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</si>
  <si>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</si>
  <si>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</si>
  <si>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</si>
  <si>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</si>
  <si>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</si>
  <si>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</si>
  <si>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</si>
  <si>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</si>
  <si>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</si>
  <si>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</si>
  <si>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</si>
  <si>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</si>
  <si>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</si>
  <si>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</si>
  <si>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</si>
  <si>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</si>
  <si>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</si>
  <si>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</si>
  <si>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</si>
  <si>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</si>
  <si>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</si>
  <si>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</si>
  <si>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</si>
  <si>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</si>
  <si>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</si>
  <si>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</si>
  <si>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</si>
  <si>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</si>
  <si>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</si>
  <si>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</si>
  <si>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</si>
  <si>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</si>
  <si>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</si>
  <si>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</si>
  <si>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</si>
  <si>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</si>
  <si>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</si>
  <si>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</si>
  <si>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</si>
  <si>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</si>
  <si>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</si>
  <si>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</si>
  <si>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</si>
  <si>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</si>
  <si>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</si>
  <si>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</si>
  <si>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</si>
  <si>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</si>
  <si>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</si>
  <si>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</si>
  <si>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</si>
  <si>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</si>
  <si>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</si>
  <si>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</si>
  <si>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</si>
  <si>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</si>
  <si>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</si>
  <si>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</si>
  <si>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</si>
  <si>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</si>
  <si>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</si>
  <si>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</si>
  <si>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</si>
  <si>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</si>
  <si>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</si>
  <si>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</si>
  <si>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</si>
  <si>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</si>
  <si>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</si>
  <si>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</si>
  <si>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</si>
  <si>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</si>
  <si>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</si>
  <si>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</si>
  <si>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</si>
  <si>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</si>
  <si>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</si>
  <si>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</si>
  <si>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</si>
  <si>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</si>
  <si>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</si>
  <si>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</si>
  <si>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</si>
  <si>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</si>
  <si>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</si>
  <si>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</si>
  <si>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</si>
  <si>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</si>
  <si>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</si>
  <si>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</si>
  <si>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</si>
  <si>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</si>
  <si>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</si>
  <si>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</si>
  <si>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</si>
  <si>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</si>
  <si>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</si>
  <si>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</si>
  <si>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</si>
  <si>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</si>
  <si>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</si>
  <si>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</si>
  <si>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</si>
  <si>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</si>
  <si>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</si>
  <si>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</si>
  <si>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</si>
  <si>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</si>
  <si>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</si>
  <si>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</si>
  <si>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</si>
  <si>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</si>
  <si>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</si>
  <si>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</si>
  <si>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</si>
  <si>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</si>
  <si>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</si>
  <si>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</si>
  <si>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</si>
  <si>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</si>
  <si>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</si>
  <si>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</si>
  <si>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</si>
  <si>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</si>
  <si>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</si>
  <si>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</si>
  <si>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</si>
  <si>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</si>
  <si>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</si>
  <si>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</si>
  <si>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</si>
  <si>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</si>
  <si>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</si>
  <si>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</si>
  <si>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</si>
  <si>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</si>
  <si>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</si>
  <si>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</si>
  <si>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</si>
  <si>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</si>
  <si>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</si>
  <si>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</si>
  <si>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</si>
  <si>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</si>
  <si>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</si>
  <si>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</si>
  <si>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</si>
  <si>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</si>
  <si>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</si>
  <si>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</si>
  <si>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</si>
  <si>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</si>
  <si>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</si>
  <si>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</si>
  <si>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</si>
  <si>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</si>
  <si>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</si>
  <si>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</si>
  <si>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</si>
  <si>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</si>
  <si>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</si>
  <si>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</si>
  <si>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</si>
  <si>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</si>
  <si>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</si>
  <si>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</si>
  <si>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</si>
  <si>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</si>
  <si>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</si>
  <si>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</si>
  <si>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</si>
  <si>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</si>
  <si>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</si>
  <si>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</si>
  <si>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</si>
  <si>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</si>
  <si>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</si>
  <si>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</si>
  <si>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</si>
  <si>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</si>
  <si>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</si>
  <si>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</si>
  <si>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</si>
  <si>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</si>
  <si>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</si>
  <si>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</si>
  <si>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</si>
  <si>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</si>
  <si>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</si>
  <si>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</si>
  <si>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</si>
  <si>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</si>
  <si>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</si>
  <si>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</si>
  <si>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</si>
  <si>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</si>
  <si>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</si>
  <si>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</si>
  <si>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</si>
  <si>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</si>
  <si>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</si>
  <si>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</si>
  <si>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</si>
  <si>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</si>
  <si>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</si>
  <si>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</si>
  <si>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</si>
  <si>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</si>
  <si>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</si>
  <si>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</si>
  <si>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</si>
  <si>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</si>
  <si>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</si>
  <si>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</si>
  <si>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</si>
  <si>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</si>
  <si>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</si>
  <si>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</si>
  <si>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</si>
  <si>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</si>
  <si>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</si>
  <si>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</si>
  <si>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</si>
  <si>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</si>
  <si>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</si>
  <si>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</si>
  <si>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</si>
  <si>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</si>
  <si>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</si>
  <si>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</si>
  <si>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</si>
  <si>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</si>
  <si>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</si>
  <si>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</si>
  <si>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</si>
  <si>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</si>
  <si>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</si>
  <si>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</si>
  <si>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</si>
  <si>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</si>
  <si>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</si>
  <si>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</si>
  <si>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</si>
  <si>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</si>
  <si>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</si>
  <si>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</si>
  <si>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</si>
  <si>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</si>
  <si>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</si>
  <si>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</si>
  <si>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</si>
  <si>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</si>
  <si>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</si>
  <si>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</si>
  <si>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</si>
  <si>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</si>
  <si>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</si>
  <si>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</si>
  <si>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</si>
  <si>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</si>
  <si>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</si>
  <si>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</si>
  <si>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</si>
  <si>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</si>
  <si>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</si>
  <si>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</si>
  <si>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</si>
  <si>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</si>
  <si>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</si>
  <si>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</si>
  <si>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</si>
  <si>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</si>
  <si>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</si>
  <si>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</si>
  <si>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</si>
  <si>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</si>
  <si>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</si>
  <si>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</si>
  <si>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</si>
  <si>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</si>
  <si>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</si>
  <si>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</si>
  <si>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</si>
  <si>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</si>
  <si>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</si>
  <si>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</si>
  <si>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</si>
  <si>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</si>
  <si>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</si>
  <si>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</si>
  <si>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</si>
  <si>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</si>
  <si>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</si>
  <si>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</si>
  <si>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</si>
  <si>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</si>
  <si>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</si>
  <si>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</si>
  <si>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</si>
  <si>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</si>
  <si>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</si>
  <si>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</si>
  <si>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</si>
  <si>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</si>
  <si>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</si>
  <si>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</si>
  <si>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</si>
  <si>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</si>
  <si>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</si>
  <si>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</si>
  <si>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</si>
  <si>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</si>
  <si>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</si>
  <si>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</si>
  <si>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</si>
  <si>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</si>
  <si>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</si>
  <si>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</si>
  <si>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</si>
  <si>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</si>
  <si>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</si>
  <si>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</si>
  <si>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</si>
  <si>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</si>
  <si>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</si>
  <si>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</si>
  <si>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</si>
  <si>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</si>
  <si>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</si>
  <si>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</si>
  <si>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</si>
  <si>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</si>
  <si>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</si>
  <si>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</si>
  <si>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</si>
  <si>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</si>
  <si>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</si>
  <si>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</si>
  <si>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</si>
  <si>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</si>
  <si>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</si>
  <si>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</si>
  <si>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</si>
  <si>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</si>
  <si>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</si>
  <si>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</si>
  <si>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</si>
  <si>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</si>
  <si>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</si>
  <si>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</si>
  <si>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</si>
  <si>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</si>
  <si>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</si>
  <si>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</si>
  <si>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</si>
  <si>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</si>
  <si>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</si>
  <si>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</si>
  <si>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</si>
  <si>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</si>
  <si>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</si>
  <si>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</si>
  <si>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</si>
  <si>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</si>
  <si>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</si>
  <si>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</si>
  <si>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</si>
  <si>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</si>
  <si>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</si>
  <si>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</si>
  <si>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</si>
  <si>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</si>
  <si>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</si>
  <si>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</si>
  <si>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</si>
  <si>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</si>
  <si>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</si>
  <si>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</si>
  <si>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</si>
  <si>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</si>
  <si>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</si>
  <si>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</si>
  <si>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</si>
  <si>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</si>
  <si>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</si>
  <si>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</si>
  <si>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</si>
  <si>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</si>
  <si>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</si>
  <si>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</si>
  <si>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</si>
  <si>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</si>
  <si>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</si>
  <si>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</si>
  <si>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</si>
  <si>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</si>
  <si>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</si>
  <si>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</si>
  <si>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</si>
  <si>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</si>
  <si>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</si>
  <si>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</si>
  <si>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</si>
  <si>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</si>
  <si>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</si>
  <si>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</si>
  <si>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</si>
  <si>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</si>
  <si>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</si>
  <si>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</si>
  <si>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</si>
  <si>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</si>
  <si>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</si>
  <si>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</si>
  <si>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</si>
  <si>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</si>
  <si>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</si>
  <si>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</si>
  <si>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</si>
  <si>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</si>
  <si>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</si>
  <si>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</si>
  <si>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</si>
  <si>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</si>
  <si>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</si>
  <si>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</si>
  <si>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</si>
  <si>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</si>
  <si>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</si>
  <si>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</si>
  <si>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</si>
  <si>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</si>
  <si>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</si>
  <si>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</si>
  <si>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</si>
  <si>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</si>
  <si>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</si>
  <si>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</si>
  <si>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</si>
  <si>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</si>
  <si>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</si>
  <si>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</si>
  <si>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</si>
  <si>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</si>
  <si>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</si>
  <si>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</si>
  <si>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</si>
  <si>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</si>
  <si>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</si>
  <si>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</si>
  <si>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</si>
  <si>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</si>
  <si>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</si>
  <si>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</si>
  <si>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</si>
  <si>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</si>
  <si>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</si>
  <si>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</si>
  <si>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</si>
  <si>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</si>
  <si>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</si>
  <si>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</si>
  <si>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</si>
  <si>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</si>
  <si>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</si>
  <si>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</si>
  <si>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</si>
  <si>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</si>
  <si>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</si>
  <si>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</si>
  <si>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</si>
  <si>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</si>
  <si>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</si>
  <si>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</si>
  <si>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</si>
  <si>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</si>
  <si>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</si>
  <si>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</si>
  <si>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</si>
  <si>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</si>
  <si>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</si>
  <si>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</si>
  <si>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</si>
  <si>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</si>
  <si>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</si>
  <si>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</si>
  <si>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</si>
  <si>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</si>
  <si>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</si>
  <si>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</si>
  <si>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</si>
  <si>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</si>
  <si>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</si>
  <si>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</si>
  <si>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</si>
  <si>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</si>
  <si>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</si>
  <si>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</si>
  <si>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</si>
  <si>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</si>
  <si>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</si>
  <si>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</si>
  <si>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</si>
  <si>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</si>
  <si>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</si>
  <si>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</si>
  <si>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</si>
  <si>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</si>
  <si>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</si>
  <si>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</si>
  <si>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</si>
  <si>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</si>
  <si>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</si>
  <si>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</si>
  <si>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</si>
  <si>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</si>
  <si>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</si>
  <si>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</si>
  <si>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</si>
  <si>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</si>
  <si>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</si>
  <si>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</si>
  <si>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</si>
  <si>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</si>
  <si>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</si>
  <si>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</si>
  <si>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</si>
  <si>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</si>
  <si>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</si>
  <si>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</si>
  <si>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</si>
  <si>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</si>
  <si>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</si>
  <si>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</si>
  <si>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</si>
  <si>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</si>
  <si>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</si>
  <si>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</si>
  <si>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</si>
  <si>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</si>
  <si>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</si>
  <si>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</si>
  <si>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</si>
  <si>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</si>
  <si>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</si>
  <si>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</si>
  <si>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</si>
  <si>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</si>
  <si>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</si>
  <si>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</si>
  <si>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</si>
  <si>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</si>
  <si>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</si>
  <si>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</si>
  <si>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</si>
  <si>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</si>
  <si>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</si>
  <si>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</si>
  <si>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</si>
  <si>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</si>
  <si>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</si>
  <si>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</si>
  <si>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</si>
  <si>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</si>
  <si>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</si>
  <si>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</si>
  <si>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</si>
  <si>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</si>
  <si>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</si>
  <si>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</si>
  <si>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</si>
  <si>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</si>
  <si>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</si>
  <si>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</si>
  <si>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</si>
  <si>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</si>
  <si>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</si>
  <si>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</si>
  <si>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</si>
  <si>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</si>
  <si>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</si>
  <si>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</si>
  <si>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</si>
  <si>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</si>
  <si>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</si>
  <si>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</si>
  <si>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</si>
  <si>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</si>
  <si>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</si>
  <si>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</si>
  <si>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</si>
  <si>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</si>
  <si>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</si>
  <si>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</si>
  <si>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</si>
  <si>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</si>
  <si>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</si>
  <si>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</si>
  <si>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</si>
  <si>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</si>
  <si>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</si>
  <si>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</si>
  <si>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</si>
  <si>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</si>
  <si>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</si>
  <si>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</si>
  <si>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</si>
  <si>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</si>
  <si>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</si>
  <si>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</si>
  <si>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</si>
  <si>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</si>
  <si>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</si>
  <si>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</si>
  <si>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</si>
  <si>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</si>
  <si>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</si>
  <si>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</si>
  <si>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</si>
  <si>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</si>
  <si>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</si>
  <si>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</si>
  <si>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</si>
  <si>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</si>
  <si>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</si>
  <si>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</si>
  <si>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</si>
  <si>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</si>
  <si>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</si>
  <si>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</si>
  <si>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</si>
  <si>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</si>
  <si>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</si>
  <si>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</si>
  <si>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</si>
  <si>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</si>
  <si>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</si>
  <si>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</si>
  <si>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</si>
  <si>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</si>
  <si>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</si>
  <si>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</si>
  <si>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</si>
  <si>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</si>
  <si>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</si>
  <si>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</si>
  <si>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</si>
  <si>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</si>
  <si>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</si>
  <si>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</si>
  <si>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</si>
  <si>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</si>
  <si>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</si>
  <si>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</si>
  <si>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</si>
  <si>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</si>
  <si>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</si>
  <si>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</si>
  <si>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</si>
  <si>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</si>
  <si>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</si>
  <si>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</si>
  <si>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</si>
  <si>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</si>
  <si>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</si>
  <si>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</si>
  <si>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</si>
  <si>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</si>
  <si>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</si>
  <si>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</si>
  <si>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</si>
  <si>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</si>
  <si>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</si>
  <si>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</si>
  <si>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</si>
  <si>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</si>
  <si>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</si>
  <si>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</si>
  <si>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</si>
  <si>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</si>
  <si>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</si>
  <si>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</si>
  <si>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</si>
  <si>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</si>
  <si>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</si>
  <si>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</si>
  <si>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</si>
  <si>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</si>
  <si>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</si>
  <si>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</si>
  <si>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</si>
  <si>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</si>
  <si>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</si>
  <si>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</si>
  <si>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</si>
  <si>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</si>
  <si>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</si>
  <si>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</si>
  <si>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</si>
  <si>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</si>
  <si>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</si>
  <si>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</si>
  <si>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</si>
  <si>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</si>
  <si>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</si>
  <si>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</si>
  <si>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</si>
  <si>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</si>
  <si>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</si>
  <si>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</si>
  <si>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</si>
  <si>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</si>
  <si>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</si>
  <si>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</si>
  <si>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</si>
  <si>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</si>
  <si>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</si>
  <si>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</si>
  <si>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</si>
  <si>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</si>
  <si>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</si>
  <si>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</si>
  <si>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</si>
  <si>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</si>
  <si>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</si>
  <si>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</si>
  <si>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</si>
  <si>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</si>
  <si>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</si>
  <si>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</si>
  <si>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</si>
  <si>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</si>
  <si>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</si>
  <si>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</si>
  <si>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</si>
  <si>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</si>
  <si>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</si>
  <si>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</si>
  <si>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</si>
  <si>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</si>
  <si>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</si>
  <si>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</si>
  <si>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</si>
  <si>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</si>
  <si>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</si>
  <si>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</si>
  <si>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</si>
  <si>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</si>
  <si>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</si>
  <si>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</si>
  <si>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</si>
  <si>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</si>
  <si>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</si>
  <si>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</si>
  <si>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</si>
  <si>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</si>
  <si>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</si>
  <si>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</si>
  <si>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</si>
  <si>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</si>
  <si>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</si>
  <si>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</si>
  <si>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</si>
  <si>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</si>
  <si>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</si>
  <si>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</si>
  <si>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</si>
  <si>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</si>
  <si>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</si>
  <si>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</si>
  <si>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</si>
  <si>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</si>
  <si>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</si>
  <si>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</si>
  <si>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</si>
  <si>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</si>
  <si>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</si>
  <si>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</si>
  <si>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</si>
  <si>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</si>
  <si>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</si>
  <si>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</si>
  <si>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</si>
  <si>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</si>
  <si>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</si>
  <si>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</si>
  <si>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</si>
  <si>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</si>
  <si>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</si>
  <si>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</si>
  <si>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</si>
  <si>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</si>
  <si>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</si>
  <si>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</si>
  <si>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</si>
  <si>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</si>
  <si>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</si>
  <si>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</si>
  <si>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</si>
  <si>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</si>
  <si>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</si>
  <si>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</si>
  <si>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</si>
  <si>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</si>
  <si>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</si>
  <si>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</si>
  <si>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</si>
  <si>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</si>
  <si>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</si>
  <si>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</si>
  <si>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</si>
  <si>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</si>
  <si>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</si>
  <si>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</si>
  <si>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</si>
  <si>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</si>
  <si>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</si>
  <si>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</si>
  <si>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</si>
  <si>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</si>
  <si>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</si>
  <si>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</si>
  <si>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</si>
  <si>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</si>
  <si>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</si>
  <si>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</si>
  <si>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</si>
  <si>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</si>
  <si>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</si>
  <si>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</si>
  <si>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</si>
  <si>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</si>
  <si>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</si>
  <si>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</si>
  <si>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</si>
  <si>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</si>
  <si>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</si>
  <si>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</si>
  <si>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</si>
  <si>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</si>
  <si>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</si>
  <si>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</si>
  <si>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</si>
  <si>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</si>
  <si>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</si>
  <si>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</si>
  <si>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</si>
  <si>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</si>
  <si>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</si>
  <si>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</si>
  <si>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</si>
  <si>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</si>
  <si>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</si>
  <si>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</si>
  <si>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</si>
  <si>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</si>
  <si>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</si>
  <si>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</si>
  <si>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</si>
  <si>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</si>
  <si>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</si>
  <si>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</si>
  <si>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</si>
  <si>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</si>
  <si>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</si>
  <si>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</si>
  <si>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</si>
  <si>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</si>
  <si>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</si>
  <si>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</si>
  <si>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</si>
  <si>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</si>
  <si>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</si>
  <si>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</si>
  <si>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</si>
  <si>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</si>
  <si>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</si>
  <si>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</si>
  <si>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</si>
  <si>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</si>
  <si>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</si>
  <si>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</si>
  <si>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</si>
  <si>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</si>
  <si>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</si>
  <si>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</si>
  <si>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</si>
  <si>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</si>
  <si>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</si>
  <si>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</si>
  <si>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</si>
  <si>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</si>
  <si>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</si>
  <si>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</si>
  <si>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</si>
  <si>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</si>
  <si>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</si>
  <si>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</si>
  <si>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</si>
  <si>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</si>
  <si>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</si>
  <si>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</si>
  <si>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</si>
  <si>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</si>
  <si>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</si>
  <si>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</si>
  <si>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</si>
  <si>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</si>
  <si>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</si>
  <si>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</si>
  <si>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</si>
  <si>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</si>
  <si>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</si>
  <si>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</si>
  <si>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</si>
  <si>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</si>
  <si>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</si>
  <si>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</si>
  <si>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</si>
  <si>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</si>
  <si>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</si>
  <si>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</si>
  <si>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</si>
  <si>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</si>
  <si>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</si>
  <si>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</si>
  <si>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</si>
  <si>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</si>
  <si>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</si>
  <si>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</si>
  <si>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</si>
  <si>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</si>
  <si>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</si>
  <si>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</si>
  <si>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</si>
  <si>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</si>
  <si>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</si>
  <si>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</si>
  <si>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</si>
  <si>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</si>
  <si>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</si>
  <si>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</si>
  <si>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</si>
  <si>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</si>
  <si>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</si>
  <si>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</si>
  <si>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</si>
  <si>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</si>
  <si>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</si>
  <si>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</si>
  <si>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</si>
  <si>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</si>
  <si>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</si>
  <si>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</si>
  <si>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</si>
  <si>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</si>
  <si>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</si>
  <si>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</si>
  <si>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</si>
  <si>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</si>
  <si>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</si>
  <si>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</si>
  <si>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</si>
  <si>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</si>
  <si>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</si>
  <si>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</si>
  <si>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</si>
  <si>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</si>
  <si>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</si>
  <si>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</si>
  <si>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</si>
  <si>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</si>
  <si>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</si>
  <si>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</si>
  <si>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</si>
  <si>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</si>
  <si>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</si>
  <si>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</si>
  <si>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</si>
  <si>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</si>
  <si>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</si>
  <si>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</si>
  <si>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</si>
  <si>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</si>
  <si>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</si>
  <si>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</si>
  <si>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</si>
  <si>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</si>
  <si>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</si>
  <si>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</si>
  <si>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</si>
  <si>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</si>
  <si>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</si>
  <si>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</si>
  <si>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</si>
  <si>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</si>
  <si>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</si>
  <si>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</si>
  <si>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</si>
  <si>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</si>
  <si>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</si>
  <si>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</si>
  <si>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</si>
  <si>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</si>
  <si>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</si>
  <si>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</si>
  <si>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</si>
  <si>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</si>
  <si>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</si>
  <si>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</si>
  <si>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</si>
  <si>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</si>
  <si>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</si>
  <si>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</si>
  <si>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</si>
  <si>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</si>
  <si>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</si>
  <si>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</si>
  <si>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</si>
  <si>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</si>
  <si>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</si>
  <si>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</si>
  <si>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</si>
  <si>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</si>
  <si>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</si>
  <si>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</si>
  <si>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</si>
  <si>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</si>
  <si>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</si>
  <si>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</si>
  <si>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</si>
  <si>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</si>
  <si>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</si>
  <si>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</si>
  <si>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</si>
  <si>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</si>
  <si>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</si>
  <si>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</si>
  <si>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</si>
  <si>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</si>
  <si>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</si>
  <si>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</si>
  <si>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</si>
  <si>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</si>
  <si>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</si>
  <si>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</si>
  <si>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</si>
  <si>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</si>
  <si>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</si>
  <si>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</si>
  <si>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</si>
  <si>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</si>
  <si>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</si>
  <si>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</si>
  <si>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</si>
  <si>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</si>
  <si>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</si>
  <si>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</si>
  <si>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</si>
  <si>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</si>
  <si>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</si>
  <si>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</si>
  <si>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</si>
  <si>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</si>
  <si>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</si>
  <si>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</si>
  <si>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</si>
  <si>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</si>
  <si>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</si>
  <si>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</si>
  <si>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</si>
  <si>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</si>
  <si>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</si>
  <si>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</si>
  <si>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</si>
  <si>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</si>
  <si>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</si>
  <si>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</si>
  <si>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</si>
  <si>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</si>
  <si>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</si>
  <si>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</si>
  <si>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</si>
  <si>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</si>
  <si>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</si>
  <si>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</si>
  <si>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</si>
  <si>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</si>
  <si>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</si>
  <si>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</si>
  <si>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</si>
  <si>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</si>
  <si>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</si>
  <si>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</si>
  <si>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</si>
  <si>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</si>
  <si>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</si>
  <si>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</si>
  <si>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</si>
  <si>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</si>
  <si>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</si>
  <si>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</si>
  <si>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</si>
  <si>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</si>
  <si>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</si>
  <si>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</si>
  <si>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</si>
  <si>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</si>
  <si>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</si>
  <si>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</si>
  <si>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</si>
  <si>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</si>
  <si>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</si>
  <si>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</si>
  <si>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</si>
  <si>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</si>
  <si>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</si>
  <si>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</si>
  <si>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</si>
  <si>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</si>
  <si>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</si>
  <si>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</si>
  <si>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</si>
  <si>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</si>
  <si>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</si>
  <si>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</si>
  <si>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</si>
  <si>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</si>
  <si>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</si>
  <si>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</si>
  <si>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</si>
  <si>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</si>
  <si>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</si>
  <si>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</si>
  <si>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</si>
  <si>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</si>
  <si>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</si>
  <si>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</si>
  <si>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</si>
  <si>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</si>
  <si>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</si>
  <si>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</si>
  <si>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</si>
  <si>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</si>
  <si>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</si>
  <si>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</si>
  <si>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</si>
  <si>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</si>
  <si>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</si>
  <si>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</si>
  <si>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</si>
  <si>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</si>
  <si>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Абишева Айназ Болатовна</t>
  </si>
  <si>
    <t>Азаматқызы Хафса</t>
  </si>
  <si>
    <t xml:space="preserve">Арманқызы Айша </t>
  </si>
  <si>
    <t>Бақтығали Аяла</t>
  </si>
  <si>
    <t xml:space="preserve">Орынбасар Нұрасыл  </t>
  </si>
  <si>
    <t>Жұмабай Мағжан</t>
  </si>
  <si>
    <t>Жолдыбай Ақерке</t>
  </si>
  <si>
    <t>Кенжебай Адилжан</t>
  </si>
  <si>
    <t>Қуат Абдулрашид</t>
  </si>
  <si>
    <t xml:space="preserve">Қайрат Айтумыс </t>
  </si>
  <si>
    <t>Мерекеұлы Алинұр</t>
  </si>
  <si>
    <t>Маташ Ақнұр</t>
  </si>
  <si>
    <t>Cәрсенбай Арман</t>
  </si>
  <si>
    <t>Серікұлы Санжар</t>
  </si>
  <si>
    <t>Талғат Амина</t>
  </si>
  <si>
    <t>Талғат Амира</t>
  </si>
  <si>
    <t>Жалғас Аңсар</t>
  </si>
  <si>
    <t>Таубай Ахмедияр</t>
  </si>
  <si>
    <t>Тайбай Алирахман</t>
  </si>
  <si>
    <t>Иван Гүлсезім</t>
  </si>
  <si>
    <t xml:space="preserve">                                   Оқу жылы: 2025-2026                     Сынып:Мектепалды "Б" сынып              Өткізу кезеңі:Қорытынды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</si>
</sst>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3" borderId="0" xfId="0" applyFont="1" applyFill="1"/>
    <xf numFmtId="0" fontId="9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0" xfId="0" applyFill="1"/>
    <xf numFmtId="0" fontId="0" fillId="4" borderId="0" xfId="0" applyFill="1"/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16" t="s">
        <v>833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7" t="s">
        <v>1376</v>
      </c>
      <c r="DN2" s="10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15" t="s">
        <v>87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90" t="s">
        <v>114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2"/>
      <c r="DA4" s="117" t="s">
        <v>137</v>
      </c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</row>
    <row r="5" spans="1:254" ht="15" customHeight="1" x14ac:dyDescent="0.3">
      <c r="A5" s="104"/>
      <c r="B5" s="104"/>
      <c r="C5" s="114" t="s">
        <v>1381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1382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 t="s">
        <v>88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2" t="s">
        <v>115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116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06" t="s">
        <v>1383</v>
      </c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</row>
    <row r="6" spans="1:254" ht="10.199999999999999" hidden="1" customHeight="1" x14ac:dyDescent="0.3">
      <c r="A6" s="104"/>
      <c r="B6" s="10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4"/>
      <c r="B7" s="10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4"/>
      <c r="B8" s="10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4"/>
      <c r="B9" s="10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4"/>
      <c r="B10" s="10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4"/>
      <c r="B11" s="104"/>
      <c r="C11" s="101" t="s">
        <v>22</v>
      </c>
      <c r="D11" s="101" t="s">
        <v>5</v>
      </c>
      <c r="E11" s="101" t="s">
        <v>6</v>
      </c>
      <c r="F11" s="101" t="s">
        <v>26</v>
      </c>
      <c r="G11" s="101" t="s">
        <v>7</v>
      </c>
      <c r="H11" s="101" t="s">
        <v>8</v>
      </c>
      <c r="I11" s="101" t="s">
        <v>23</v>
      </c>
      <c r="J11" s="101" t="s">
        <v>9</v>
      </c>
      <c r="K11" s="101" t="s">
        <v>10</v>
      </c>
      <c r="L11" s="101" t="s">
        <v>28</v>
      </c>
      <c r="M11" s="101" t="s">
        <v>6</v>
      </c>
      <c r="N11" s="101" t="s">
        <v>12</v>
      </c>
      <c r="O11" s="101" t="s">
        <v>24</v>
      </c>
      <c r="P11" s="101" t="s">
        <v>10</v>
      </c>
      <c r="Q11" s="101" t="s">
        <v>13</v>
      </c>
      <c r="R11" s="101" t="s">
        <v>25</v>
      </c>
      <c r="S11" s="101" t="s">
        <v>12</v>
      </c>
      <c r="T11" s="101" t="s">
        <v>7</v>
      </c>
      <c r="U11" s="101" t="s">
        <v>36</v>
      </c>
      <c r="V11" s="101" t="s">
        <v>14</v>
      </c>
      <c r="W11" s="101" t="s">
        <v>9</v>
      </c>
      <c r="X11" s="101" t="s">
        <v>44</v>
      </c>
      <c r="Y11" s="101"/>
      <c r="Z11" s="101"/>
      <c r="AA11" s="101" t="s">
        <v>45</v>
      </c>
      <c r="AB11" s="101"/>
      <c r="AC11" s="101"/>
      <c r="AD11" s="101" t="s">
        <v>46</v>
      </c>
      <c r="AE11" s="101"/>
      <c r="AF11" s="101"/>
      <c r="AG11" s="101" t="s">
        <v>47</v>
      </c>
      <c r="AH11" s="101"/>
      <c r="AI11" s="101"/>
      <c r="AJ11" s="101" t="s">
        <v>48</v>
      </c>
      <c r="AK11" s="101"/>
      <c r="AL11" s="101"/>
      <c r="AM11" s="101" t="s">
        <v>49</v>
      </c>
      <c r="AN11" s="101"/>
      <c r="AO11" s="101"/>
      <c r="AP11" s="113" t="s">
        <v>50</v>
      </c>
      <c r="AQ11" s="113"/>
      <c r="AR11" s="113"/>
      <c r="AS11" s="101" t="s">
        <v>51</v>
      </c>
      <c r="AT11" s="101"/>
      <c r="AU11" s="101"/>
      <c r="AV11" s="101" t="s">
        <v>52</v>
      </c>
      <c r="AW11" s="101"/>
      <c r="AX11" s="101"/>
      <c r="AY11" s="101" t="s">
        <v>53</v>
      </c>
      <c r="AZ11" s="101"/>
      <c r="BA11" s="101"/>
      <c r="BB11" s="101" t="s">
        <v>54</v>
      </c>
      <c r="BC11" s="101"/>
      <c r="BD11" s="101"/>
      <c r="BE11" s="101" t="s">
        <v>55</v>
      </c>
      <c r="BF11" s="101"/>
      <c r="BG11" s="101"/>
      <c r="BH11" s="113" t="s">
        <v>89</v>
      </c>
      <c r="BI11" s="113"/>
      <c r="BJ11" s="113"/>
      <c r="BK11" s="113" t="s">
        <v>90</v>
      </c>
      <c r="BL11" s="113"/>
      <c r="BM11" s="113"/>
      <c r="BN11" s="113" t="s">
        <v>91</v>
      </c>
      <c r="BO11" s="113"/>
      <c r="BP11" s="113"/>
      <c r="BQ11" s="113" t="s">
        <v>92</v>
      </c>
      <c r="BR11" s="113"/>
      <c r="BS11" s="113"/>
      <c r="BT11" s="113" t="s">
        <v>93</v>
      </c>
      <c r="BU11" s="113"/>
      <c r="BV11" s="113"/>
      <c r="BW11" s="113" t="s">
        <v>104</v>
      </c>
      <c r="BX11" s="113"/>
      <c r="BY11" s="113"/>
      <c r="BZ11" s="113" t="s">
        <v>105</v>
      </c>
      <c r="CA11" s="113"/>
      <c r="CB11" s="113"/>
      <c r="CC11" s="113" t="s">
        <v>106</v>
      </c>
      <c r="CD11" s="113"/>
      <c r="CE11" s="113"/>
      <c r="CF11" s="113" t="s">
        <v>107</v>
      </c>
      <c r="CG11" s="113"/>
      <c r="CH11" s="113"/>
      <c r="CI11" s="113" t="s">
        <v>108</v>
      </c>
      <c r="CJ11" s="113"/>
      <c r="CK11" s="113"/>
      <c r="CL11" s="113" t="s">
        <v>109</v>
      </c>
      <c r="CM11" s="113"/>
      <c r="CN11" s="113"/>
      <c r="CO11" s="113" t="s">
        <v>110</v>
      </c>
      <c r="CP11" s="113"/>
      <c r="CQ11" s="113"/>
      <c r="CR11" s="113" t="s">
        <v>111</v>
      </c>
      <c r="CS11" s="113"/>
      <c r="CT11" s="113"/>
      <c r="CU11" s="113" t="s">
        <v>112</v>
      </c>
      <c r="CV11" s="113"/>
      <c r="CW11" s="113"/>
      <c r="CX11" s="113" t="s">
        <v>113</v>
      </c>
      <c r="CY11" s="113"/>
      <c r="CZ11" s="113"/>
      <c r="DA11" s="113" t="s">
        <v>138</v>
      </c>
      <c r="DB11" s="113"/>
      <c r="DC11" s="113"/>
      <c r="DD11" s="113" t="s">
        <v>139</v>
      </c>
      <c r="DE11" s="113"/>
      <c r="DF11" s="113"/>
      <c r="DG11" s="113" t="s">
        <v>140</v>
      </c>
      <c r="DH11" s="113"/>
      <c r="DI11" s="113"/>
      <c r="DJ11" s="113" t="s">
        <v>141</v>
      </c>
      <c r="DK11" s="113"/>
      <c r="DL11" s="113"/>
      <c r="DM11" s="113" t="s">
        <v>142</v>
      </c>
      <c r="DN11" s="113"/>
      <c r="DO11" s="113"/>
    </row>
    <row r="12" spans="1:254" ht="60" customHeight="1" x14ac:dyDescent="0.3">
      <c r="A12" s="104"/>
      <c r="B12" s="104"/>
      <c r="C12" s="100" t="s">
        <v>842</v>
      </c>
      <c r="D12" s="100"/>
      <c r="E12" s="100"/>
      <c r="F12" s="100" t="s">
        <v>1335</v>
      </c>
      <c r="G12" s="100"/>
      <c r="H12" s="100"/>
      <c r="I12" s="100" t="s">
        <v>29</v>
      </c>
      <c r="J12" s="100"/>
      <c r="K12" s="100"/>
      <c r="L12" s="100" t="s">
        <v>37</v>
      </c>
      <c r="M12" s="100"/>
      <c r="N12" s="100"/>
      <c r="O12" s="100" t="s">
        <v>39</v>
      </c>
      <c r="P12" s="100"/>
      <c r="Q12" s="100"/>
      <c r="R12" s="100" t="s">
        <v>40</v>
      </c>
      <c r="S12" s="100"/>
      <c r="T12" s="100"/>
      <c r="U12" s="100" t="s">
        <v>43</v>
      </c>
      <c r="V12" s="100"/>
      <c r="W12" s="100"/>
      <c r="X12" s="100" t="s">
        <v>847</v>
      </c>
      <c r="Y12" s="100"/>
      <c r="Z12" s="100"/>
      <c r="AA12" s="100" t="s">
        <v>849</v>
      </c>
      <c r="AB12" s="100"/>
      <c r="AC12" s="100"/>
      <c r="AD12" s="100" t="s">
        <v>851</v>
      </c>
      <c r="AE12" s="100"/>
      <c r="AF12" s="100"/>
      <c r="AG12" s="100" t="s">
        <v>853</v>
      </c>
      <c r="AH12" s="100"/>
      <c r="AI12" s="100"/>
      <c r="AJ12" s="100" t="s">
        <v>855</v>
      </c>
      <c r="AK12" s="100"/>
      <c r="AL12" s="100"/>
      <c r="AM12" s="100" t="s">
        <v>859</v>
      </c>
      <c r="AN12" s="100"/>
      <c r="AO12" s="100"/>
      <c r="AP12" s="100" t="s">
        <v>860</v>
      </c>
      <c r="AQ12" s="100"/>
      <c r="AR12" s="100"/>
      <c r="AS12" s="100" t="s">
        <v>862</v>
      </c>
      <c r="AT12" s="100"/>
      <c r="AU12" s="100"/>
      <c r="AV12" s="100" t="s">
        <v>863</v>
      </c>
      <c r="AW12" s="100"/>
      <c r="AX12" s="100"/>
      <c r="AY12" s="100" t="s">
        <v>866</v>
      </c>
      <c r="AZ12" s="100"/>
      <c r="BA12" s="100"/>
      <c r="BB12" s="100" t="s">
        <v>867</v>
      </c>
      <c r="BC12" s="100"/>
      <c r="BD12" s="100"/>
      <c r="BE12" s="100" t="s">
        <v>870</v>
      </c>
      <c r="BF12" s="100"/>
      <c r="BG12" s="100"/>
      <c r="BH12" s="100" t="s">
        <v>871</v>
      </c>
      <c r="BI12" s="100"/>
      <c r="BJ12" s="100"/>
      <c r="BK12" s="100" t="s">
        <v>875</v>
      </c>
      <c r="BL12" s="100"/>
      <c r="BM12" s="100"/>
      <c r="BN12" s="100" t="s">
        <v>874</v>
      </c>
      <c r="BO12" s="100"/>
      <c r="BP12" s="100"/>
      <c r="BQ12" s="100" t="s">
        <v>876</v>
      </c>
      <c r="BR12" s="100"/>
      <c r="BS12" s="100"/>
      <c r="BT12" s="100" t="s">
        <v>877</v>
      </c>
      <c r="BU12" s="100"/>
      <c r="BV12" s="100"/>
      <c r="BW12" s="100" t="s">
        <v>879</v>
      </c>
      <c r="BX12" s="100"/>
      <c r="BY12" s="100"/>
      <c r="BZ12" s="100" t="s">
        <v>881</v>
      </c>
      <c r="CA12" s="100"/>
      <c r="CB12" s="100"/>
      <c r="CC12" s="100" t="s">
        <v>882</v>
      </c>
      <c r="CD12" s="100"/>
      <c r="CE12" s="100"/>
      <c r="CF12" s="100" t="s">
        <v>883</v>
      </c>
      <c r="CG12" s="100"/>
      <c r="CH12" s="100"/>
      <c r="CI12" s="100" t="s">
        <v>885</v>
      </c>
      <c r="CJ12" s="100"/>
      <c r="CK12" s="100"/>
      <c r="CL12" s="100" t="s">
        <v>125</v>
      </c>
      <c r="CM12" s="100"/>
      <c r="CN12" s="100"/>
      <c r="CO12" s="100" t="s">
        <v>127</v>
      </c>
      <c r="CP12" s="100"/>
      <c r="CQ12" s="100"/>
      <c r="CR12" s="100" t="s">
        <v>886</v>
      </c>
      <c r="CS12" s="100"/>
      <c r="CT12" s="100"/>
      <c r="CU12" s="100" t="s">
        <v>132</v>
      </c>
      <c r="CV12" s="100"/>
      <c r="CW12" s="100"/>
      <c r="CX12" s="100" t="s">
        <v>887</v>
      </c>
      <c r="CY12" s="100"/>
      <c r="CZ12" s="100"/>
      <c r="DA12" s="100" t="s">
        <v>888</v>
      </c>
      <c r="DB12" s="100"/>
      <c r="DC12" s="100"/>
      <c r="DD12" s="100" t="s">
        <v>892</v>
      </c>
      <c r="DE12" s="100"/>
      <c r="DF12" s="100"/>
      <c r="DG12" s="100" t="s">
        <v>894</v>
      </c>
      <c r="DH12" s="100"/>
      <c r="DI12" s="100"/>
      <c r="DJ12" s="100" t="s">
        <v>896</v>
      </c>
      <c r="DK12" s="100"/>
      <c r="DL12" s="100"/>
      <c r="DM12" s="100" t="s">
        <v>898</v>
      </c>
      <c r="DN12" s="100"/>
      <c r="DO12" s="100"/>
    </row>
    <row r="13" spans="1:254" ht="111.75" customHeight="1" x14ac:dyDescent="0.3">
      <c r="A13" s="104"/>
      <c r="B13" s="10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98" t="s">
        <v>803</v>
      </c>
      <c r="B39" s="9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2" t="s">
        <v>838</v>
      </c>
      <c r="B40" s="10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3" t="s">
        <v>809</v>
      </c>
      <c r="C42" s="94"/>
      <c r="D42" s="94"/>
      <c r="E42" s="95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6" t="s">
        <v>56</v>
      </c>
      <c r="E47" s="97"/>
      <c r="F47" s="108" t="s">
        <v>3</v>
      </c>
      <c r="G47" s="109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6" t="s">
        <v>115</v>
      </c>
      <c r="E56" s="97"/>
      <c r="F56" s="110" t="s">
        <v>116</v>
      </c>
      <c r="G56" s="111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218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6" t="s">
        <v>834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7"/>
      <c r="P2" s="7"/>
      <c r="Q2" s="7"/>
      <c r="R2" s="7"/>
      <c r="S2" s="7"/>
      <c r="T2" s="7"/>
      <c r="U2" s="7"/>
      <c r="V2" s="7"/>
      <c r="DP2" s="107" t="s">
        <v>1376</v>
      </c>
      <c r="DQ2" s="10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4" t="s">
        <v>0</v>
      </c>
      <c r="B5" s="104" t="s">
        <v>1</v>
      </c>
      <c r="C5" s="105" t="s">
        <v>57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15" t="s">
        <v>87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 t="s">
        <v>114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7" t="s">
        <v>137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</row>
    <row r="6" spans="1:254" ht="15.75" customHeight="1" x14ac:dyDescent="0.3">
      <c r="A6" s="104"/>
      <c r="B6" s="104"/>
      <c r="C6" s="114" t="s">
        <v>1381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14" t="s">
        <v>1384</v>
      </c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 t="s">
        <v>3</v>
      </c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 t="s">
        <v>88</v>
      </c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 t="s">
        <v>157</v>
      </c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 t="s">
        <v>115</v>
      </c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2" t="s">
        <v>172</v>
      </c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 t="s">
        <v>184</v>
      </c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 t="s">
        <v>116</v>
      </c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06" t="s">
        <v>1385</v>
      </c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</row>
    <row r="7" spans="1:254" ht="0.75" customHeight="1" x14ac:dyDescent="0.3">
      <c r="A7" s="104"/>
      <c r="B7" s="104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4"/>
      <c r="B8" s="10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4"/>
      <c r="B9" s="104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4"/>
      <c r="B10" s="104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4"/>
      <c r="B11" s="104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4"/>
      <c r="B12" s="104"/>
      <c r="C12" s="101" t="s">
        <v>153</v>
      </c>
      <c r="D12" s="101" t="s">
        <v>5</v>
      </c>
      <c r="E12" s="101" t="s">
        <v>6</v>
      </c>
      <c r="F12" s="101" t="s">
        <v>154</v>
      </c>
      <c r="G12" s="101" t="s">
        <v>7</v>
      </c>
      <c r="H12" s="101" t="s">
        <v>8</v>
      </c>
      <c r="I12" s="101" t="s">
        <v>155</v>
      </c>
      <c r="J12" s="101" t="s">
        <v>9</v>
      </c>
      <c r="K12" s="101" t="s">
        <v>10</v>
      </c>
      <c r="L12" s="101" t="s">
        <v>156</v>
      </c>
      <c r="M12" s="101" t="s">
        <v>9</v>
      </c>
      <c r="N12" s="101" t="s">
        <v>10</v>
      </c>
      <c r="O12" s="101" t="s">
        <v>170</v>
      </c>
      <c r="P12" s="101"/>
      <c r="Q12" s="101"/>
      <c r="R12" s="101" t="s">
        <v>5</v>
      </c>
      <c r="S12" s="101"/>
      <c r="T12" s="101"/>
      <c r="U12" s="101" t="s">
        <v>171</v>
      </c>
      <c r="V12" s="101"/>
      <c r="W12" s="101"/>
      <c r="X12" s="101" t="s">
        <v>12</v>
      </c>
      <c r="Y12" s="101"/>
      <c r="Z12" s="101"/>
      <c r="AA12" s="101" t="s">
        <v>7</v>
      </c>
      <c r="AB12" s="101"/>
      <c r="AC12" s="101"/>
      <c r="AD12" s="101" t="s">
        <v>8</v>
      </c>
      <c r="AE12" s="101"/>
      <c r="AF12" s="101"/>
      <c r="AG12" s="113" t="s">
        <v>14</v>
      </c>
      <c r="AH12" s="113"/>
      <c r="AI12" s="113"/>
      <c r="AJ12" s="101" t="s">
        <v>9</v>
      </c>
      <c r="AK12" s="101"/>
      <c r="AL12" s="101"/>
      <c r="AM12" s="113" t="s">
        <v>166</v>
      </c>
      <c r="AN12" s="113"/>
      <c r="AO12" s="113"/>
      <c r="AP12" s="113" t="s">
        <v>167</v>
      </c>
      <c r="AQ12" s="113"/>
      <c r="AR12" s="113"/>
      <c r="AS12" s="113" t="s">
        <v>168</v>
      </c>
      <c r="AT12" s="113"/>
      <c r="AU12" s="113"/>
      <c r="AV12" s="113" t="s">
        <v>169</v>
      </c>
      <c r="AW12" s="113"/>
      <c r="AX12" s="113"/>
      <c r="AY12" s="113" t="s">
        <v>158</v>
      </c>
      <c r="AZ12" s="113"/>
      <c r="BA12" s="113"/>
      <c r="BB12" s="113" t="s">
        <v>159</v>
      </c>
      <c r="BC12" s="113"/>
      <c r="BD12" s="113"/>
      <c r="BE12" s="113" t="s">
        <v>160</v>
      </c>
      <c r="BF12" s="113"/>
      <c r="BG12" s="113"/>
      <c r="BH12" s="113" t="s">
        <v>161</v>
      </c>
      <c r="BI12" s="113"/>
      <c r="BJ12" s="113"/>
      <c r="BK12" s="113" t="s">
        <v>162</v>
      </c>
      <c r="BL12" s="113"/>
      <c r="BM12" s="113"/>
      <c r="BN12" s="113" t="s">
        <v>163</v>
      </c>
      <c r="BO12" s="113"/>
      <c r="BP12" s="113"/>
      <c r="BQ12" s="113" t="s">
        <v>164</v>
      </c>
      <c r="BR12" s="113"/>
      <c r="BS12" s="113"/>
      <c r="BT12" s="113" t="s">
        <v>165</v>
      </c>
      <c r="BU12" s="113"/>
      <c r="BV12" s="113"/>
      <c r="BW12" s="113" t="s">
        <v>177</v>
      </c>
      <c r="BX12" s="113"/>
      <c r="BY12" s="113"/>
      <c r="BZ12" s="113" t="s">
        <v>178</v>
      </c>
      <c r="CA12" s="113"/>
      <c r="CB12" s="113"/>
      <c r="CC12" s="113" t="s">
        <v>179</v>
      </c>
      <c r="CD12" s="113"/>
      <c r="CE12" s="113"/>
      <c r="CF12" s="113" t="s">
        <v>180</v>
      </c>
      <c r="CG12" s="113"/>
      <c r="CH12" s="113"/>
      <c r="CI12" s="113" t="s">
        <v>181</v>
      </c>
      <c r="CJ12" s="113"/>
      <c r="CK12" s="113"/>
      <c r="CL12" s="113" t="s">
        <v>182</v>
      </c>
      <c r="CM12" s="113"/>
      <c r="CN12" s="113"/>
      <c r="CO12" s="113" t="s">
        <v>183</v>
      </c>
      <c r="CP12" s="113"/>
      <c r="CQ12" s="113"/>
      <c r="CR12" s="113" t="s">
        <v>173</v>
      </c>
      <c r="CS12" s="113"/>
      <c r="CT12" s="113"/>
      <c r="CU12" s="113" t="s">
        <v>174</v>
      </c>
      <c r="CV12" s="113"/>
      <c r="CW12" s="113"/>
      <c r="CX12" s="113" t="s">
        <v>175</v>
      </c>
      <c r="CY12" s="113"/>
      <c r="CZ12" s="113"/>
      <c r="DA12" s="113" t="s">
        <v>176</v>
      </c>
      <c r="DB12" s="113"/>
      <c r="DC12" s="113"/>
      <c r="DD12" s="113" t="s">
        <v>185</v>
      </c>
      <c r="DE12" s="113"/>
      <c r="DF12" s="113"/>
      <c r="DG12" s="113" t="s">
        <v>186</v>
      </c>
      <c r="DH12" s="113"/>
      <c r="DI12" s="113"/>
      <c r="DJ12" s="113" t="s">
        <v>187</v>
      </c>
      <c r="DK12" s="113"/>
      <c r="DL12" s="113"/>
      <c r="DM12" s="113" t="s">
        <v>188</v>
      </c>
      <c r="DN12" s="113"/>
      <c r="DO12" s="113"/>
      <c r="DP12" s="113" t="s">
        <v>189</v>
      </c>
      <c r="DQ12" s="113"/>
      <c r="DR12" s="113"/>
    </row>
    <row r="13" spans="1:254" ht="59.25" customHeight="1" x14ac:dyDescent="0.3">
      <c r="A13" s="104"/>
      <c r="B13" s="104"/>
      <c r="C13" s="100" t="s">
        <v>901</v>
      </c>
      <c r="D13" s="100"/>
      <c r="E13" s="100"/>
      <c r="F13" s="100" t="s">
        <v>905</v>
      </c>
      <c r="G13" s="100"/>
      <c r="H13" s="100"/>
      <c r="I13" s="100" t="s">
        <v>906</v>
      </c>
      <c r="J13" s="100"/>
      <c r="K13" s="100"/>
      <c r="L13" s="100" t="s">
        <v>907</v>
      </c>
      <c r="M13" s="100"/>
      <c r="N13" s="100"/>
      <c r="O13" s="100" t="s">
        <v>200</v>
      </c>
      <c r="P13" s="100"/>
      <c r="Q13" s="100"/>
      <c r="R13" s="100" t="s">
        <v>202</v>
      </c>
      <c r="S13" s="100"/>
      <c r="T13" s="100"/>
      <c r="U13" s="100" t="s">
        <v>909</v>
      </c>
      <c r="V13" s="100"/>
      <c r="W13" s="100"/>
      <c r="X13" s="100" t="s">
        <v>910</v>
      </c>
      <c r="Y13" s="100"/>
      <c r="Z13" s="100"/>
      <c r="AA13" s="100" t="s">
        <v>911</v>
      </c>
      <c r="AB13" s="100"/>
      <c r="AC13" s="100"/>
      <c r="AD13" s="100" t="s">
        <v>913</v>
      </c>
      <c r="AE13" s="100"/>
      <c r="AF13" s="100"/>
      <c r="AG13" s="100" t="s">
        <v>915</v>
      </c>
      <c r="AH13" s="100"/>
      <c r="AI13" s="100"/>
      <c r="AJ13" s="100" t="s">
        <v>1321</v>
      </c>
      <c r="AK13" s="100"/>
      <c r="AL13" s="100"/>
      <c r="AM13" s="100" t="s">
        <v>920</v>
      </c>
      <c r="AN13" s="100"/>
      <c r="AO13" s="100"/>
      <c r="AP13" s="100" t="s">
        <v>921</v>
      </c>
      <c r="AQ13" s="100"/>
      <c r="AR13" s="100"/>
      <c r="AS13" s="100" t="s">
        <v>922</v>
      </c>
      <c r="AT13" s="100"/>
      <c r="AU13" s="100"/>
      <c r="AV13" s="100" t="s">
        <v>923</v>
      </c>
      <c r="AW13" s="100"/>
      <c r="AX13" s="100"/>
      <c r="AY13" s="100" t="s">
        <v>925</v>
      </c>
      <c r="AZ13" s="100"/>
      <c r="BA13" s="100"/>
      <c r="BB13" s="100" t="s">
        <v>926</v>
      </c>
      <c r="BC13" s="100"/>
      <c r="BD13" s="100"/>
      <c r="BE13" s="100" t="s">
        <v>927</v>
      </c>
      <c r="BF13" s="100"/>
      <c r="BG13" s="100"/>
      <c r="BH13" s="100" t="s">
        <v>928</v>
      </c>
      <c r="BI13" s="100"/>
      <c r="BJ13" s="100"/>
      <c r="BK13" s="100" t="s">
        <v>929</v>
      </c>
      <c r="BL13" s="100"/>
      <c r="BM13" s="100"/>
      <c r="BN13" s="100" t="s">
        <v>931</v>
      </c>
      <c r="BO13" s="100"/>
      <c r="BP13" s="100"/>
      <c r="BQ13" s="100" t="s">
        <v>932</v>
      </c>
      <c r="BR13" s="100"/>
      <c r="BS13" s="100"/>
      <c r="BT13" s="100" t="s">
        <v>934</v>
      </c>
      <c r="BU13" s="100"/>
      <c r="BV13" s="100"/>
      <c r="BW13" s="100" t="s">
        <v>936</v>
      </c>
      <c r="BX13" s="100"/>
      <c r="BY13" s="100"/>
      <c r="BZ13" s="100" t="s">
        <v>937</v>
      </c>
      <c r="CA13" s="100"/>
      <c r="CB13" s="100"/>
      <c r="CC13" s="100" t="s">
        <v>941</v>
      </c>
      <c r="CD13" s="100"/>
      <c r="CE13" s="100"/>
      <c r="CF13" s="100" t="s">
        <v>944</v>
      </c>
      <c r="CG13" s="100"/>
      <c r="CH13" s="100"/>
      <c r="CI13" s="100" t="s">
        <v>945</v>
      </c>
      <c r="CJ13" s="100"/>
      <c r="CK13" s="100"/>
      <c r="CL13" s="100" t="s">
        <v>946</v>
      </c>
      <c r="CM13" s="100"/>
      <c r="CN13" s="100"/>
      <c r="CO13" s="100" t="s">
        <v>947</v>
      </c>
      <c r="CP13" s="100"/>
      <c r="CQ13" s="100"/>
      <c r="CR13" s="100" t="s">
        <v>949</v>
      </c>
      <c r="CS13" s="100"/>
      <c r="CT13" s="100"/>
      <c r="CU13" s="100" t="s">
        <v>950</v>
      </c>
      <c r="CV13" s="100"/>
      <c r="CW13" s="100"/>
      <c r="CX13" s="100" t="s">
        <v>951</v>
      </c>
      <c r="CY13" s="100"/>
      <c r="CZ13" s="100"/>
      <c r="DA13" s="100" t="s">
        <v>952</v>
      </c>
      <c r="DB13" s="100"/>
      <c r="DC13" s="100"/>
      <c r="DD13" s="100" t="s">
        <v>953</v>
      </c>
      <c r="DE13" s="100"/>
      <c r="DF13" s="100"/>
      <c r="DG13" s="100" t="s">
        <v>954</v>
      </c>
      <c r="DH13" s="100"/>
      <c r="DI13" s="100"/>
      <c r="DJ13" s="100" t="s">
        <v>956</v>
      </c>
      <c r="DK13" s="100"/>
      <c r="DL13" s="100"/>
      <c r="DM13" s="100" t="s">
        <v>957</v>
      </c>
      <c r="DN13" s="100"/>
      <c r="DO13" s="100"/>
      <c r="DP13" s="100" t="s">
        <v>958</v>
      </c>
      <c r="DQ13" s="100"/>
      <c r="DR13" s="100"/>
    </row>
    <row r="14" spans="1:254" ht="83.25" customHeight="1" x14ac:dyDescent="0.3">
      <c r="A14" s="104"/>
      <c r="B14" s="104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98" t="s">
        <v>276</v>
      </c>
      <c r="B40" s="9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2" t="s">
        <v>839</v>
      </c>
      <c r="B41" s="10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3" t="s">
        <v>809</v>
      </c>
      <c r="C43" s="94"/>
      <c r="D43" s="94"/>
      <c r="E43" s="95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8" t="s">
        <v>56</v>
      </c>
      <c r="E48" s="119"/>
      <c r="F48" s="120" t="s">
        <v>3</v>
      </c>
      <c r="G48" s="121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8" t="s">
        <v>157</v>
      </c>
      <c r="E57" s="119"/>
      <c r="F57" s="118" t="s">
        <v>115</v>
      </c>
      <c r="G57" s="119"/>
      <c r="H57" s="122" t="s">
        <v>172</v>
      </c>
      <c r="I57" s="123"/>
      <c r="J57" s="117" t="s">
        <v>184</v>
      </c>
      <c r="K57" s="117"/>
      <c r="L57" s="117" t="s">
        <v>116</v>
      </c>
      <c r="M57" s="117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6" t="s">
        <v>835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7"/>
      <c r="S2" s="7"/>
      <c r="T2" s="7"/>
      <c r="U2" s="7"/>
      <c r="V2" s="7"/>
      <c r="FI2" s="107" t="s">
        <v>1376</v>
      </c>
      <c r="FJ2" s="10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24" t="s">
        <v>2</v>
      </c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6"/>
      <c r="BK4" s="115" t="s">
        <v>87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27" t="s">
        <v>114</v>
      </c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9"/>
      <c r="EW4" s="117" t="s">
        <v>137</v>
      </c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</row>
    <row r="5" spans="1:254" ht="15.75" customHeight="1" x14ac:dyDescent="0.3">
      <c r="A5" s="104"/>
      <c r="B5" s="104"/>
      <c r="C5" s="114" t="s">
        <v>1381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14" t="s">
        <v>1384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14" t="s">
        <v>330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 t="s">
        <v>157</v>
      </c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2" t="s">
        <v>1018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 t="s">
        <v>172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30" t="s">
        <v>184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12" t="s">
        <v>116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06" t="s">
        <v>1386</v>
      </c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</row>
    <row r="6" spans="1:254" ht="15.6" hidden="1" x14ac:dyDescent="0.3">
      <c r="A6" s="104"/>
      <c r="B6" s="104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4"/>
      <c r="B7" s="104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4"/>
      <c r="B8" s="10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4"/>
      <c r="B9" s="104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4"/>
      <c r="B10" s="104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4"/>
      <c r="B11" s="104"/>
      <c r="C11" s="101" t="s">
        <v>278</v>
      </c>
      <c r="D11" s="101" t="s">
        <v>5</v>
      </c>
      <c r="E11" s="101" t="s">
        <v>6</v>
      </c>
      <c r="F11" s="101" t="s">
        <v>317</v>
      </c>
      <c r="G11" s="101" t="s">
        <v>7</v>
      </c>
      <c r="H11" s="101" t="s">
        <v>8</v>
      </c>
      <c r="I11" s="101" t="s">
        <v>279</v>
      </c>
      <c r="J11" s="101" t="s">
        <v>9</v>
      </c>
      <c r="K11" s="101" t="s">
        <v>10</v>
      </c>
      <c r="L11" s="101" t="s">
        <v>280</v>
      </c>
      <c r="M11" s="101" t="s">
        <v>9</v>
      </c>
      <c r="N11" s="101" t="s">
        <v>10</v>
      </c>
      <c r="O11" s="101" t="s">
        <v>281</v>
      </c>
      <c r="P11" s="101" t="s">
        <v>11</v>
      </c>
      <c r="Q11" s="101" t="s">
        <v>4</v>
      </c>
      <c r="R11" s="101" t="s">
        <v>282</v>
      </c>
      <c r="S11" s="101"/>
      <c r="T11" s="101"/>
      <c r="U11" s="101" t="s">
        <v>977</v>
      </c>
      <c r="V11" s="101"/>
      <c r="W11" s="101"/>
      <c r="X11" s="101" t="s">
        <v>978</v>
      </c>
      <c r="Y11" s="101"/>
      <c r="Z11" s="101"/>
      <c r="AA11" s="113" t="s">
        <v>979</v>
      </c>
      <c r="AB11" s="113"/>
      <c r="AC11" s="113"/>
      <c r="AD11" s="101" t="s">
        <v>283</v>
      </c>
      <c r="AE11" s="101"/>
      <c r="AF11" s="101"/>
      <c r="AG11" s="101" t="s">
        <v>284</v>
      </c>
      <c r="AH11" s="101"/>
      <c r="AI11" s="101"/>
      <c r="AJ11" s="113" t="s">
        <v>285</v>
      </c>
      <c r="AK11" s="113"/>
      <c r="AL11" s="113"/>
      <c r="AM11" s="101" t="s">
        <v>286</v>
      </c>
      <c r="AN11" s="101"/>
      <c r="AO11" s="101"/>
      <c r="AP11" s="101" t="s">
        <v>287</v>
      </c>
      <c r="AQ11" s="101"/>
      <c r="AR11" s="101"/>
      <c r="AS11" s="101" t="s">
        <v>288</v>
      </c>
      <c r="AT11" s="101"/>
      <c r="AU11" s="101"/>
      <c r="AV11" s="101" t="s">
        <v>289</v>
      </c>
      <c r="AW11" s="101"/>
      <c r="AX11" s="101"/>
      <c r="AY11" s="101" t="s">
        <v>318</v>
      </c>
      <c r="AZ11" s="101"/>
      <c r="BA11" s="101"/>
      <c r="BB11" s="101" t="s">
        <v>290</v>
      </c>
      <c r="BC11" s="101"/>
      <c r="BD11" s="101"/>
      <c r="BE11" s="101" t="s">
        <v>1001</v>
      </c>
      <c r="BF11" s="101"/>
      <c r="BG11" s="101"/>
      <c r="BH11" s="101" t="s">
        <v>291</v>
      </c>
      <c r="BI11" s="101"/>
      <c r="BJ11" s="101"/>
      <c r="BK11" s="113" t="s">
        <v>292</v>
      </c>
      <c r="BL11" s="113"/>
      <c r="BM11" s="113"/>
      <c r="BN11" s="113" t="s">
        <v>319</v>
      </c>
      <c r="BO11" s="113"/>
      <c r="BP11" s="113"/>
      <c r="BQ11" s="113" t="s">
        <v>293</v>
      </c>
      <c r="BR11" s="113"/>
      <c r="BS11" s="113"/>
      <c r="BT11" s="113" t="s">
        <v>294</v>
      </c>
      <c r="BU11" s="113"/>
      <c r="BV11" s="113"/>
      <c r="BW11" s="113" t="s">
        <v>295</v>
      </c>
      <c r="BX11" s="113"/>
      <c r="BY11" s="113"/>
      <c r="BZ11" s="113" t="s">
        <v>296</v>
      </c>
      <c r="CA11" s="113"/>
      <c r="CB11" s="113"/>
      <c r="CC11" s="113" t="s">
        <v>320</v>
      </c>
      <c r="CD11" s="113"/>
      <c r="CE11" s="113"/>
      <c r="CF11" s="113" t="s">
        <v>297</v>
      </c>
      <c r="CG11" s="113"/>
      <c r="CH11" s="113"/>
      <c r="CI11" s="113" t="s">
        <v>298</v>
      </c>
      <c r="CJ11" s="113"/>
      <c r="CK11" s="113"/>
      <c r="CL11" s="113" t="s">
        <v>299</v>
      </c>
      <c r="CM11" s="113"/>
      <c r="CN11" s="113"/>
      <c r="CO11" s="113" t="s">
        <v>300</v>
      </c>
      <c r="CP11" s="113"/>
      <c r="CQ11" s="113"/>
      <c r="CR11" s="113" t="s">
        <v>301</v>
      </c>
      <c r="CS11" s="113"/>
      <c r="CT11" s="113"/>
      <c r="CU11" s="113" t="s">
        <v>302</v>
      </c>
      <c r="CV11" s="113"/>
      <c r="CW11" s="113"/>
      <c r="CX11" s="113" t="s">
        <v>303</v>
      </c>
      <c r="CY11" s="113"/>
      <c r="CZ11" s="113"/>
      <c r="DA11" s="113" t="s">
        <v>304</v>
      </c>
      <c r="DB11" s="113"/>
      <c r="DC11" s="113"/>
      <c r="DD11" s="113" t="s">
        <v>305</v>
      </c>
      <c r="DE11" s="113"/>
      <c r="DF11" s="113"/>
      <c r="DG11" s="113" t="s">
        <v>321</v>
      </c>
      <c r="DH11" s="113"/>
      <c r="DI11" s="113"/>
      <c r="DJ11" s="113" t="s">
        <v>306</v>
      </c>
      <c r="DK11" s="113"/>
      <c r="DL11" s="113"/>
      <c r="DM11" s="113" t="s">
        <v>307</v>
      </c>
      <c r="DN11" s="113"/>
      <c r="DO11" s="113"/>
      <c r="DP11" s="113" t="s">
        <v>308</v>
      </c>
      <c r="DQ11" s="113"/>
      <c r="DR11" s="113"/>
      <c r="DS11" s="113" t="s">
        <v>309</v>
      </c>
      <c r="DT11" s="113"/>
      <c r="DU11" s="113"/>
      <c r="DV11" s="113" t="s">
        <v>310</v>
      </c>
      <c r="DW11" s="113"/>
      <c r="DX11" s="113"/>
      <c r="DY11" s="113" t="s">
        <v>311</v>
      </c>
      <c r="DZ11" s="113"/>
      <c r="EA11" s="113"/>
      <c r="EB11" s="113" t="s">
        <v>312</v>
      </c>
      <c r="EC11" s="113"/>
      <c r="ED11" s="113"/>
      <c r="EE11" s="113" t="s">
        <v>322</v>
      </c>
      <c r="EF11" s="113"/>
      <c r="EG11" s="113"/>
      <c r="EH11" s="113" t="s">
        <v>323</v>
      </c>
      <c r="EI11" s="113"/>
      <c r="EJ11" s="113"/>
      <c r="EK11" s="113" t="s">
        <v>324</v>
      </c>
      <c r="EL11" s="113"/>
      <c r="EM11" s="113"/>
      <c r="EN11" s="113" t="s">
        <v>325</v>
      </c>
      <c r="EO11" s="113"/>
      <c r="EP11" s="113"/>
      <c r="EQ11" s="113" t="s">
        <v>326</v>
      </c>
      <c r="ER11" s="113"/>
      <c r="ES11" s="113"/>
      <c r="ET11" s="113" t="s">
        <v>327</v>
      </c>
      <c r="EU11" s="113"/>
      <c r="EV11" s="113"/>
      <c r="EW11" s="113" t="s">
        <v>313</v>
      </c>
      <c r="EX11" s="113"/>
      <c r="EY11" s="113"/>
      <c r="EZ11" s="113" t="s">
        <v>328</v>
      </c>
      <c r="FA11" s="113"/>
      <c r="FB11" s="113"/>
      <c r="FC11" s="113" t="s">
        <v>314</v>
      </c>
      <c r="FD11" s="113"/>
      <c r="FE11" s="113"/>
      <c r="FF11" s="113" t="s">
        <v>315</v>
      </c>
      <c r="FG11" s="113"/>
      <c r="FH11" s="113"/>
      <c r="FI11" s="113" t="s">
        <v>316</v>
      </c>
      <c r="FJ11" s="113"/>
      <c r="FK11" s="113"/>
    </row>
    <row r="12" spans="1:254" ht="79.5" customHeight="1" x14ac:dyDescent="0.3">
      <c r="A12" s="104"/>
      <c r="B12" s="104"/>
      <c r="C12" s="100" t="s">
        <v>959</v>
      </c>
      <c r="D12" s="100"/>
      <c r="E12" s="100"/>
      <c r="F12" s="100" t="s">
        <v>963</v>
      </c>
      <c r="G12" s="100"/>
      <c r="H12" s="100"/>
      <c r="I12" s="100" t="s">
        <v>967</v>
      </c>
      <c r="J12" s="100"/>
      <c r="K12" s="100"/>
      <c r="L12" s="100" t="s">
        <v>971</v>
      </c>
      <c r="M12" s="100"/>
      <c r="N12" s="100"/>
      <c r="O12" s="100" t="s">
        <v>973</v>
      </c>
      <c r="P12" s="100"/>
      <c r="Q12" s="100"/>
      <c r="R12" s="100" t="s">
        <v>976</v>
      </c>
      <c r="S12" s="100"/>
      <c r="T12" s="100"/>
      <c r="U12" s="100" t="s">
        <v>336</v>
      </c>
      <c r="V12" s="100"/>
      <c r="W12" s="100"/>
      <c r="X12" s="100" t="s">
        <v>339</v>
      </c>
      <c r="Y12" s="100"/>
      <c r="Z12" s="100"/>
      <c r="AA12" s="100" t="s">
        <v>980</v>
      </c>
      <c r="AB12" s="100"/>
      <c r="AC12" s="100"/>
      <c r="AD12" s="100" t="s">
        <v>984</v>
      </c>
      <c r="AE12" s="100"/>
      <c r="AF12" s="100"/>
      <c r="AG12" s="100" t="s">
        <v>985</v>
      </c>
      <c r="AH12" s="100"/>
      <c r="AI12" s="100"/>
      <c r="AJ12" s="100" t="s">
        <v>989</v>
      </c>
      <c r="AK12" s="100"/>
      <c r="AL12" s="100"/>
      <c r="AM12" s="100" t="s">
        <v>993</v>
      </c>
      <c r="AN12" s="100"/>
      <c r="AO12" s="100"/>
      <c r="AP12" s="100" t="s">
        <v>997</v>
      </c>
      <c r="AQ12" s="100"/>
      <c r="AR12" s="100"/>
      <c r="AS12" s="100" t="s">
        <v>998</v>
      </c>
      <c r="AT12" s="100"/>
      <c r="AU12" s="100"/>
      <c r="AV12" s="100" t="s">
        <v>1002</v>
      </c>
      <c r="AW12" s="100"/>
      <c r="AX12" s="100"/>
      <c r="AY12" s="100" t="s">
        <v>1003</v>
      </c>
      <c r="AZ12" s="100"/>
      <c r="BA12" s="100"/>
      <c r="BB12" s="100" t="s">
        <v>1004</v>
      </c>
      <c r="BC12" s="100"/>
      <c r="BD12" s="100"/>
      <c r="BE12" s="100" t="s">
        <v>1005</v>
      </c>
      <c r="BF12" s="100"/>
      <c r="BG12" s="100"/>
      <c r="BH12" s="100" t="s">
        <v>1006</v>
      </c>
      <c r="BI12" s="100"/>
      <c r="BJ12" s="100"/>
      <c r="BK12" s="100" t="s">
        <v>355</v>
      </c>
      <c r="BL12" s="100"/>
      <c r="BM12" s="100"/>
      <c r="BN12" s="100" t="s">
        <v>357</v>
      </c>
      <c r="BO12" s="100"/>
      <c r="BP12" s="100"/>
      <c r="BQ12" s="100" t="s">
        <v>1010</v>
      </c>
      <c r="BR12" s="100"/>
      <c r="BS12" s="100"/>
      <c r="BT12" s="100" t="s">
        <v>1011</v>
      </c>
      <c r="BU12" s="100"/>
      <c r="BV12" s="100"/>
      <c r="BW12" s="100" t="s">
        <v>1012</v>
      </c>
      <c r="BX12" s="100"/>
      <c r="BY12" s="100"/>
      <c r="BZ12" s="100" t="s">
        <v>1013</v>
      </c>
      <c r="CA12" s="100"/>
      <c r="CB12" s="100"/>
      <c r="CC12" s="100" t="s">
        <v>367</v>
      </c>
      <c r="CD12" s="100"/>
      <c r="CE12" s="100"/>
      <c r="CF12" s="131" t="s">
        <v>370</v>
      </c>
      <c r="CG12" s="131"/>
      <c r="CH12" s="131"/>
      <c r="CI12" s="100" t="s">
        <v>374</v>
      </c>
      <c r="CJ12" s="100"/>
      <c r="CK12" s="100"/>
      <c r="CL12" s="100" t="s">
        <v>1324</v>
      </c>
      <c r="CM12" s="100"/>
      <c r="CN12" s="100"/>
      <c r="CO12" s="100" t="s">
        <v>380</v>
      </c>
      <c r="CP12" s="100"/>
      <c r="CQ12" s="100"/>
      <c r="CR12" s="131" t="s">
        <v>383</v>
      </c>
      <c r="CS12" s="131"/>
      <c r="CT12" s="131"/>
      <c r="CU12" s="100" t="s">
        <v>386</v>
      </c>
      <c r="CV12" s="100"/>
      <c r="CW12" s="100"/>
      <c r="CX12" s="100" t="s">
        <v>388</v>
      </c>
      <c r="CY12" s="100"/>
      <c r="CZ12" s="100"/>
      <c r="DA12" s="100" t="s">
        <v>392</v>
      </c>
      <c r="DB12" s="100"/>
      <c r="DC12" s="100"/>
      <c r="DD12" s="131" t="s">
        <v>396</v>
      </c>
      <c r="DE12" s="131"/>
      <c r="DF12" s="131"/>
      <c r="DG12" s="131" t="s">
        <v>398</v>
      </c>
      <c r="DH12" s="131"/>
      <c r="DI12" s="131"/>
      <c r="DJ12" s="131" t="s">
        <v>402</v>
      </c>
      <c r="DK12" s="131"/>
      <c r="DL12" s="131"/>
      <c r="DM12" s="131" t="s">
        <v>406</v>
      </c>
      <c r="DN12" s="131"/>
      <c r="DO12" s="131"/>
      <c r="DP12" s="131" t="s">
        <v>410</v>
      </c>
      <c r="DQ12" s="131"/>
      <c r="DR12" s="131"/>
      <c r="DS12" s="131" t="s">
        <v>413</v>
      </c>
      <c r="DT12" s="131"/>
      <c r="DU12" s="131"/>
      <c r="DV12" s="131" t="s">
        <v>416</v>
      </c>
      <c r="DW12" s="131"/>
      <c r="DX12" s="131"/>
      <c r="DY12" s="131" t="s">
        <v>420</v>
      </c>
      <c r="DZ12" s="131"/>
      <c r="EA12" s="131"/>
      <c r="EB12" s="131" t="s">
        <v>422</v>
      </c>
      <c r="EC12" s="131"/>
      <c r="ED12" s="131"/>
      <c r="EE12" s="131" t="s">
        <v>1022</v>
      </c>
      <c r="EF12" s="131"/>
      <c r="EG12" s="131"/>
      <c r="EH12" s="131" t="s">
        <v>424</v>
      </c>
      <c r="EI12" s="131"/>
      <c r="EJ12" s="131"/>
      <c r="EK12" s="131" t="s">
        <v>426</v>
      </c>
      <c r="EL12" s="131"/>
      <c r="EM12" s="131"/>
      <c r="EN12" s="131" t="s">
        <v>1031</v>
      </c>
      <c r="EO12" s="131"/>
      <c r="EP12" s="131"/>
      <c r="EQ12" s="131" t="s">
        <v>1033</v>
      </c>
      <c r="ER12" s="131"/>
      <c r="ES12" s="131"/>
      <c r="ET12" s="131" t="s">
        <v>428</v>
      </c>
      <c r="EU12" s="131"/>
      <c r="EV12" s="131"/>
      <c r="EW12" s="131" t="s">
        <v>429</v>
      </c>
      <c r="EX12" s="131"/>
      <c r="EY12" s="131"/>
      <c r="EZ12" s="131" t="s">
        <v>1037</v>
      </c>
      <c r="FA12" s="131"/>
      <c r="FB12" s="131"/>
      <c r="FC12" s="131" t="s">
        <v>1041</v>
      </c>
      <c r="FD12" s="131"/>
      <c r="FE12" s="131"/>
      <c r="FF12" s="131" t="s">
        <v>1043</v>
      </c>
      <c r="FG12" s="131"/>
      <c r="FH12" s="131"/>
      <c r="FI12" s="131" t="s">
        <v>1047</v>
      </c>
      <c r="FJ12" s="131"/>
      <c r="FK12" s="131"/>
    </row>
    <row r="13" spans="1:254" ht="180.6" x14ac:dyDescent="0.3">
      <c r="A13" s="104"/>
      <c r="B13" s="104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98" t="s">
        <v>276</v>
      </c>
      <c r="B39" s="9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02" t="s">
        <v>838</v>
      </c>
      <c r="B40" s="10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93" t="s">
        <v>809</v>
      </c>
      <c r="C42" s="94"/>
      <c r="D42" s="94"/>
      <c r="E42" s="95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8" t="s">
        <v>56</v>
      </c>
      <c r="E47" s="119"/>
      <c r="F47" s="120" t="s">
        <v>3</v>
      </c>
      <c r="G47" s="121"/>
      <c r="H47" s="122" t="s">
        <v>329</v>
      </c>
      <c r="I47" s="123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8" t="s">
        <v>157</v>
      </c>
      <c r="E56" s="119"/>
      <c r="F56" s="118" t="s">
        <v>115</v>
      </c>
      <c r="G56" s="119"/>
      <c r="H56" s="122" t="s">
        <v>172</v>
      </c>
      <c r="I56" s="123"/>
      <c r="J56" s="117" t="s">
        <v>184</v>
      </c>
      <c r="K56" s="117"/>
      <c r="L56" s="117" t="s">
        <v>116</v>
      </c>
      <c r="M56" s="117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RowHeight="14.4" x14ac:dyDescent="0.3"/>
  <cols>
    <col min="2" max="2" width="32.21875" customWidth="1"/>
    <col min="182" max="199" width="9.21875" customWidth="1"/>
    <col min="200" max="200" width="9" customWidth="1"/>
    <col min="201" max="201" width="7.21875" hidden="1" customWidth="1"/>
    <col min="202" max="218" width="9.21875" hidden="1" customWidth="1"/>
    <col min="219" max="245" width="9.218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16" t="s">
        <v>836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7" t="s">
        <v>1376</v>
      </c>
      <c r="GR2" s="107"/>
      <c r="II2" s="107" t="s">
        <v>1388</v>
      </c>
      <c r="IJ2" s="107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79"/>
      <c r="B4" s="80"/>
      <c r="C4" s="135" t="s">
        <v>1392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 t="s">
        <v>2</v>
      </c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6" t="s">
        <v>87</v>
      </c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 t="s">
        <v>114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 t="s">
        <v>1391</v>
      </c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</row>
    <row r="5" spans="1:254" ht="13.5" customHeight="1" x14ac:dyDescent="0.3">
      <c r="A5" s="162" t="s">
        <v>0</v>
      </c>
      <c r="B5" s="162" t="s">
        <v>1</v>
      </c>
      <c r="C5" s="165" t="s">
        <v>1381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7"/>
      <c r="U5" s="137" t="s">
        <v>1382</v>
      </c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4"/>
      <c r="AM5" s="137" t="s">
        <v>3</v>
      </c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1"/>
      <c r="BE5" s="137" t="s">
        <v>329</v>
      </c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1"/>
      <c r="BW5" s="137" t="s">
        <v>330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1"/>
      <c r="CO5" s="137" t="s">
        <v>157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1"/>
      <c r="DG5" s="147" t="s">
        <v>115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9"/>
      <c r="DY5" s="144" t="s">
        <v>172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6"/>
      <c r="EQ5" s="144" t="s">
        <v>184</v>
      </c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6"/>
      <c r="FI5" s="144" t="s">
        <v>116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6"/>
      <c r="GA5" s="124" t="s">
        <v>1395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6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3">
      <c r="A6" s="163"/>
      <c r="B6" s="163"/>
      <c r="C6" s="168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3">
      <c r="A7" s="163"/>
      <c r="B7" s="163"/>
      <c r="C7" s="168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3">
      <c r="A8" s="163"/>
      <c r="B8" s="163"/>
      <c r="C8" s="168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3">
      <c r="A9" s="163"/>
      <c r="B9" s="163"/>
      <c r="C9" s="168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3">
      <c r="A10" s="163"/>
      <c r="B10" s="163"/>
      <c r="C10" s="171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6" x14ac:dyDescent="0.3">
      <c r="A11" s="163"/>
      <c r="B11" s="163"/>
      <c r="C11" s="132" t="s">
        <v>434</v>
      </c>
      <c r="D11" s="133"/>
      <c r="E11" s="134"/>
      <c r="F11" s="132" t="s">
        <v>435</v>
      </c>
      <c r="G11" s="133"/>
      <c r="H11" s="134"/>
      <c r="I11" s="132" t="s">
        <v>491</v>
      </c>
      <c r="J11" s="133"/>
      <c r="K11" s="134"/>
      <c r="L11" s="132" t="s">
        <v>436</v>
      </c>
      <c r="M11" s="133"/>
      <c r="N11" s="134"/>
      <c r="O11" s="132" t="s">
        <v>437</v>
      </c>
      <c r="P11" s="133"/>
      <c r="Q11" s="134"/>
      <c r="R11" s="132" t="s">
        <v>438</v>
      </c>
      <c r="S11" s="133"/>
      <c r="T11" s="134"/>
      <c r="U11" s="132" t="s">
        <v>439</v>
      </c>
      <c r="V11" s="133"/>
      <c r="W11" s="134"/>
      <c r="X11" s="132" t="s">
        <v>440</v>
      </c>
      <c r="Y11" s="133"/>
      <c r="Z11" s="134"/>
      <c r="AA11" s="132" t="s">
        <v>492</v>
      </c>
      <c r="AB11" s="133"/>
      <c r="AC11" s="134"/>
      <c r="AD11" s="132" t="s">
        <v>441</v>
      </c>
      <c r="AE11" s="133"/>
      <c r="AF11" s="134"/>
      <c r="AG11" s="132" t="s">
        <v>442</v>
      </c>
      <c r="AH11" s="133"/>
      <c r="AI11" s="134"/>
      <c r="AJ11" s="132" t="s">
        <v>443</v>
      </c>
      <c r="AK11" s="133"/>
      <c r="AL11" s="134"/>
      <c r="AM11" s="141" t="s">
        <v>444</v>
      </c>
      <c r="AN11" s="142"/>
      <c r="AO11" s="143"/>
      <c r="AP11" s="132" t="s">
        <v>445</v>
      </c>
      <c r="AQ11" s="133"/>
      <c r="AR11" s="134"/>
      <c r="AS11" s="132" t="s">
        <v>446</v>
      </c>
      <c r="AT11" s="133"/>
      <c r="AU11" s="134"/>
      <c r="AV11" s="132" t="s">
        <v>447</v>
      </c>
      <c r="AW11" s="133"/>
      <c r="AX11" s="134"/>
      <c r="AY11" s="132" t="s">
        <v>448</v>
      </c>
      <c r="AZ11" s="133"/>
      <c r="BA11" s="134"/>
      <c r="BB11" s="132" t="s">
        <v>449</v>
      </c>
      <c r="BC11" s="133"/>
      <c r="BD11" s="134"/>
      <c r="BE11" s="141" t="s">
        <v>493</v>
      </c>
      <c r="BF11" s="142"/>
      <c r="BG11" s="143"/>
      <c r="BH11" s="141" t="s">
        <v>450</v>
      </c>
      <c r="BI11" s="142"/>
      <c r="BJ11" s="143"/>
      <c r="BK11" s="132" t="s">
        <v>451</v>
      </c>
      <c r="BL11" s="133"/>
      <c r="BM11" s="134"/>
      <c r="BN11" s="132" t="s">
        <v>452</v>
      </c>
      <c r="BO11" s="133"/>
      <c r="BP11" s="134"/>
      <c r="BQ11" s="141" t="s">
        <v>453</v>
      </c>
      <c r="BR11" s="142"/>
      <c r="BS11" s="143"/>
      <c r="BT11" s="132" t="s">
        <v>454</v>
      </c>
      <c r="BU11" s="133"/>
      <c r="BV11" s="134"/>
      <c r="BW11" s="141" t="s">
        <v>455</v>
      </c>
      <c r="BX11" s="142"/>
      <c r="BY11" s="143"/>
      <c r="BZ11" s="141" t="s">
        <v>456</v>
      </c>
      <c r="CA11" s="142"/>
      <c r="CB11" s="143"/>
      <c r="CC11" s="141" t="s">
        <v>494</v>
      </c>
      <c r="CD11" s="142"/>
      <c r="CE11" s="143"/>
      <c r="CF11" s="141" t="s">
        <v>457</v>
      </c>
      <c r="CG11" s="142"/>
      <c r="CH11" s="143"/>
      <c r="CI11" s="141" t="s">
        <v>458</v>
      </c>
      <c r="CJ11" s="142"/>
      <c r="CK11" s="143"/>
      <c r="CL11" s="141" t="s">
        <v>459</v>
      </c>
      <c r="CM11" s="142"/>
      <c r="CN11" s="143"/>
      <c r="CO11" s="138" t="s">
        <v>460</v>
      </c>
      <c r="CP11" s="139"/>
      <c r="CQ11" s="140"/>
      <c r="CR11" s="138" t="s">
        <v>461</v>
      </c>
      <c r="CS11" s="139"/>
      <c r="CT11" s="140"/>
      <c r="CU11" s="138" t="s">
        <v>495</v>
      </c>
      <c r="CV11" s="139"/>
      <c r="CW11" s="140"/>
      <c r="CX11" s="138" t="s">
        <v>462</v>
      </c>
      <c r="CY11" s="139"/>
      <c r="CZ11" s="140"/>
      <c r="DA11" s="138" t="s">
        <v>463</v>
      </c>
      <c r="DB11" s="139"/>
      <c r="DC11" s="140"/>
      <c r="DD11" s="138" t="s">
        <v>464</v>
      </c>
      <c r="DE11" s="139"/>
      <c r="DF11" s="140"/>
      <c r="DG11" s="138" t="s">
        <v>465</v>
      </c>
      <c r="DH11" s="139"/>
      <c r="DI11" s="140"/>
      <c r="DJ11" s="138" t="s">
        <v>466</v>
      </c>
      <c r="DK11" s="139"/>
      <c r="DL11" s="140"/>
      <c r="DM11" s="138" t="s">
        <v>467</v>
      </c>
      <c r="DN11" s="139"/>
      <c r="DO11" s="140"/>
      <c r="DP11" s="138" t="s">
        <v>468</v>
      </c>
      <c r="DQ11" s="139"/>
      <c r="DR11" s="140"/>
      <c r="DS11" s="138" t="s">
        <v>469</v>
      </c>
      <c r="DT11" s="139"/>
      <c r="DU11" s="140"/>
      <c r="DV11" s="138" t="s">
        <v>470</v>
      </c>
      <c r="DW11" s="139"/>
      <c r="DX11" s="140"/>
      <c r="DY11" s="138" t="s">
        <v>496</v>
      </c>
      <c r="DZ11" s="139"/>
      <c r="EA11" s="140"/>
      <c r="EB11" s="138" t="s">
        <v>471</v>
      </c>
      <c r="EC11" s="139"/>
      <c r="ED11" s="140"/>
      <c r="EE11" s="138" t="s">
        <v>472</v>
      </c>
      <c r="EF11" s="139"/>
      <c r="EG11" s="140"/>
      <c r="EH11" s="138" t="s">
        <v>473</v>
      </c>
      <c r="EI11" s="139"/>
      <c r="EJ11" s="140"/>
      <c r="EK11" s="138" t="s">
        <v>474</v>
      </c>
      <c r="EL11" s="139"/>
      <c r="EM11" s="140"/>
      <c r="EN11" s="138" t="s">
        <v>475</v>
      </c>
      <c r="EO11" s="139"/>
      <c r="EP11" s="140"/>
      <c r="EQ11" s="138" t="s">
        <v>476</v>
      </c>
      <c r="ER11" s="139"/>
      <c r="ES11" s="140"/>
      <c r="ET11" s="138" t="s">
        <v>477</v>
      </c>
      <c r="EU11" s="139"/>
      <c r="EV11" s="140"/>
      <c r="EW11" s="138" t="s">
        <v>478</v>
      </c>
      <c r="EX11" s="139"/>
      <c r="EY11" s="140"/>
      <c r="EZ11" s="138" t="s">
        <v>479</v>
      </c>
      <c r="FA11" s="139"/>
      <c r="FB11" s="140"/>
      <c r="FC11" s="138" t="s">
        <v>497</v>
      </c>
      <c r="FD11" s="139"/>
      <c r="FE11" s="140"/>
      <c r="FF11" s="138" t="s">
        <v>480</v>
      </c>
      <c r="FG11" s="139"/>
      <c r="FH11" s="140"/>
      <c r="FI11" s="138" t="s">
        <v>481</v>
      </c>
      <c r="FJ11" s="139"/>
      <c r="FK11" s="140"/>
      <c r="FL11" s="138" t="s">
        <v>482</v>
      </c>
      <c r="FM11" s="139"/>
      <c r="FN11" s="140"/>
      <c r="FO11" s="138" t="s">
        <v>483</v>
      </c>
      <c r="FP11" s="139"/>
      <c r="FQ11" s="140"/>
      <c r="FR11" s="138" t="s">
        <v>484</v>
      </c>
      <c r="FS11" s="139"/>
      <c r="FT11" s="140"/>
      <c r="FU11" s="138" t="s">
        <v>485</v>
      </c>
      <c r="FV11" s="139"/>
      <c r="FW11" s="140"/>
      <c r="FX11" s="138" t="s">
        <v>498</v>
      </c>
      <c r="FY11" s="139"/>
      <c r="FZ11" s="140"/>
      <c r="GA11" s="138" t="s">
        <v>486</v>
      </c>
      <c r="GB11" s="139"/>
      <c r="GC11" s="140"/>
      <c r="GD11" s="138" t="s">
        <v>487</v>
      </c>
      <c r="GE11" s="139"/>
      <c r="GF11" s="140"/>
      <c r="GG11" s="138" t="s">
        <v>499</v>
      </c>
      <c r="GH11" s="139"/>
      <c r="GI11" s="140"/>
      <c r="GJ11" s="138" t="s">
        <v>488</v>
      </c>
      <c r="GK11" s="139"/>
      <c r="GL11" s="140"/>
      <c r="GM11" s="138" t="s">
        <v>489</v>
      </c>
      <c r="GN11" s="139"/>
      <c r="GO11" s="140"/>
      <c r="GP11" s="138" t="s">
        <v>490</v>
      </c>
      <c r="GQ11" s="139"/>
      <c r="GR11" s="140"/>
      <c r="GZ11" s="62"/>
    </row>
    <row r="12" spans="1:254" ht="85.5" customHeight="1" x14ac:dyDescent="0.3">
      <c r="A12" s="163"/>
      <c r="B12" s="163"/>
      <c r="C12" s="155" t="s">
        <v>1051</v>
      </c>
      <c r="D12" s="156"/>
      <c r="E12" s="157"/>
      <c r="F12" s="155" t="s">
        <v>1054</v>
      </c>
      <c r="G12" s="156"/>
      <c r="H12" s="157"/>
      <c r="I12" s="155" t="s">
        <v>1057</v>
      </c>
      <c r="J12" s="156"/>
      <c r="K12" s="157"/>
      <c r="L12" s="155" t="s">
        <v>536</v>
      </c>
      <c r="M12" s="156"/>
      <c r="N12" s="157"/>
      <c r="O12" s="155" t="s">
        <v>1060</v>
      </c>
      <c r="P12" s="156"/>
      <c r="Q12" s="157"/>
      <c r="R12" s="155" t="s">
        <v>1063</v>
      </c>
      <c r="S12" s="156"/>
      <c r="T12" s="157"/>
      <c r="U12" s="155" t="s">
        <v>1067</v>
      </c>
      <c r="V12" s="156"/>
      <c r="W12" s="157"/>
      <c r="X12" s="155" t="s">
        <v>537</v>
      </c>
      <c r="Y12" s="156"/>
      <c r="Z12" s="157"/>
      <c r="AA12" s="155" t="s">
        <v>538</v>
      </c>
      <c r="AB12" s="156"/>
      <c r="AC12" s="157"/>
      <c r="AD12" s="155" t="s">
        <v>539</v>
      </c>
      <c r="AE12" s="156"/>
      <c r="AF12" s="157"/>
      <c r="AG12" s="155" t="s">
        <v>1072</v>
      </c>
      <c r="AH12" s="156"/>
      <c r="AI12" s="157"/>
      <c r="AJ12" s="155" t="s">
        <v>540</v>
      </c>
      <c r="AK12" s="156"/>
      <c r="AL12" s="157"/>
      <c r="AM12" s="155" t="s">
        <v>541</v>
      </c>
      <c r="AN12" s="156"/>
      <c r="AO12" s="157"/>
      <c r="AP12" s="155" t="s">
        <v>542</v>
      </c>
      <c r="AQ12" s="156"/>
      <c r="AR12" s="157"/>
      <c r="AS12" s="155" t="s">
        <v>1075</v>
      </c>
      <c r="AT12" s="156"/>
      <c r="AU12" s="157"/>
      <c r="AV12" s="155" t="s">
        <v>1325</v>
      </c>
      <c r="AW12" s="156"/>
      <c r="AX12" s="157"/>
      <c r="AY12" s="155" t="s">
        <v>543</v>
      </c>
      <c r="AZ12" s="156"/>
      <c r="BA12" s="157"/>
      <c r="BB12" s="155" t="s">
        <v>527</v>
      </c>
      <c r="BC12" s="156"/>
      <c r="BD12" s="157"/>
      <c r="BE12" s="155" t="s">
        <v>544</v>
      </c>
      <c r="BF12" s="156"/>
      <c r="BG12" s="157"/>
      <c r="BH12" s="155" t="s">
        <v>1081</v>
      </c>
      <c r="BI12" s="156"/>
      <c r="BJ12" s="157"/>
      <c r="BK12" s="155" t="s">
        <v>545</v>
      </c>
      <c r="BL12" s="156"/>
      <c r="BM12" s="157"/>
      <c r="BN12" s="155" t="s">
        <v>546</v>
      </c>
      <c r="BO12" s="156"/>
      <c r="BP12" s="157"/>
      <c r="BQ12" s="155" t="s">
        <v>547</v>
      </c>
      <c r="BR12" s="156"/>
      <c r="BS12" s="157"/>
      <c r="BT12" s="155" t="s">
        <v>548</v>
      </c>
      <c r="BU12" s="156"/>
      <c r="BV12" s="157"/>
      <c r="BW12" s="155" t="s">
        <v>1088</v>
      </c>
      <c r="BX12" s="156"/>
      <c r="BY12" s="157"/>
      <c r="BZ12" s="155" t="s">
        <v>555</v>
      </c>
      <c r="CA12" s="156"/>
      <c r="CB12" s="157"/>
      <c r="CC12" s="155" t="s">
        <v>1092</v>
      </c>
      <c r="CD12" s="156"/>
      <c r="CE12" s="157"/>
      <c r="CF12" s="155" t="s">
        <v>556</v>
      </c>
      <c r="CG12" s="156"/>
      <c r="CH12" s="157"/>
      <c r="CI12" s="155" t="s">
        <v>557</v>
      </c>
      <c r="CJ12" s="156"/>
      <c r="CK12" s="157"/>
      <c r="CL12" s="155" t="s">
        <v>558</v>
      </c>
      <c r="CM12" s="156"/>
      <c r="CN12" s="157"/>
      <c r="CO12" s="152" t="s">
        <v>600</v>
      </c>
      <c r="CP12" s="153"/>
      <c r="CQ12" s="154"/>
      <c r="CR12" s="152" t="s">
        <v>597</v>
      </c>
      <c r="CS12" s="153"/>
      <c r="CT12" s="154"/>
      <c r="CU12" s="152" t="s">
        <v>601</v>
      </c>
      <c r="CV12" s="153"/>
      <c r="CW12" s="154"/>
      <c r="CX12" s="152" t="s">
        <v>598</v>
      </c>
      <c r="CY12" s="153"/>
      <c r="CZ12" s="154"/>
      <c r="DA12" s="152" t="s">
        <v>599</v>
      </c>
      <c r="DB12" s="153"/>
      <c r="DC12" s="154"/>
      <c r="DD12" s="152" t="s">
        <v>1104</v>
      </c>
      <c r="DE12" s="153"/>
      <c r="DF12" s="154"/>
      <c r="DG12" s="152" t="s">
        <v>1107</v>
      </c>
      <c r="DH12" s="153"/>
      <c r="DI12" s="154"/>
      <c r="DJ12" s="152" t="s">
        <v>602</v>
      </c>
      <c r="DK12" s="153"/>
      <c r="DL12" s="154"/>
      <c r="DM12" s="152" t="s">
        <v>1111</v>
      </c>
      <c r="DN12" s="153"/>
      <c r="DO12" s="154"/>
      <c r="DP12" s="152" t="s">
        <v>603</v>
      </c>
      <c r="DQ12" s="153"/>
      <c r="DR12" s="154"/>
      <c r="DS12" s="152" t="s">
        <v>604</v>
      </c>
      <c r="DT12" s="153"/>
      <c r="DU12" s="154"/>
      <c r="DV12" s="152" t="s">
        <v>1119</v>
      </c>
      <c r="DW12" s="153"/>
      <c r="DX12" s="154"/>
      <c r="DY12" s="152" t="s">
        <v>605</v>
      </c>
      <c r="DZ12" s="153"/>
      <c r="EA12" s="154"/>
      <c r="EB12" s="152" t="s">
        <v>606</v>
      </c>
      <c r="EC12" s="153"/>
      <c r="ED12" s="154"/>
      <c r="EE12" s="152" t="s">
        <v>607</v>
      </c>
      <c r="EF12" s="153"/>
      <c r="EG12" s="154"/>
      <c r="EH12" s="152" t="s">
        <v>608</v>
      </c>
      <c r="EI12" s="153"/>
      <c r="EJ12" s="154"/>
      <c r="EK12" s="158" t="s">
        <v>609</v>
      </c>
      <c r="EL12" s="159"/>
      <c r="EM12" s="160"/>
      <c r="EN12" s="152" t="s">
        <v>1130</v>
      </c>
      <c r="EO12" s="153"/>
      <c r="EP12" s="154"/>
      <c r="EQ12" s="152" t="s">
        <v>610</v>
      </c>
      <c r="ER12" s="153"/>
      <c r="ES12" s="154"/>
      <c r="ET12" s="152" t="s">
        <v>611</v>
      </c>
      <c r="EU12" s="153"/>
      <c r="EV12" s="154"/>
      <c r="EW12" s="152" t="s">
        <v>1136</v>
      </c>
      <c r="EX12" s="153"/>
      <c r="EY12" s="154"/>
      <c r="EZ12" s="152" t="s">
        <v>613</v>
      </c>
      <c r="FA12" s="153"/>
      <c r="FB12" s="154"/>
      <c r="FC12" s="152" t="s">
        <v>614</v>
      </c>
      <c r="FD12" s="153"/>
      <c r="FE12" s="154"/>
      <c r="FF12" s="152" t="s">
        <v>612</v>
      </c>
      <c r="FG12" s="153"/>
      <c r="FH12" s="154"/>
      <c r="FI12" s="152" t="s">
        <v>1141</v>
      </c>
      <c r="FJ12" s="153"/>
      <c r="FK12" s="154"/>
      <c r="FL12" s="152" t="s">
        <v>615</v>
      </c>
      <c r="FM12" s="153"/>
      <c r="FN12" s="154"/>
      <c r="FO12" s="152" t="s">
        <v>1145</v>
      </c>
      <c r="FP12" s="153"/>
      <c r="FQ12" s="154"/>
      <c r="FR12" s="152" t="s">
        <v>617</v>
      </c>
      <c r="FS12" s="153"/>
      <c r="FT12" s="154"/>
      <c r="FU12" s="158" t="s">
        <v>1328</v>
      </c>
      <c r="FV12" s="159"/>
      <c r="FW12" s="160"/>
      <c r="FX12" s="152" t="s">
        <v>1329</v>
      </c>
      <c r="FY12" s="153"/>
      <c r="FZ12" s="154"/>
      <c r="GA12" s="152" t="s">
        <v>621</v>
      </c>
      <c r="GB12" s="153"/>
      <c r="GC12" s="154"/>
      <c r="GD12" s="152" t="s">
        <v>1151</v>
      </c>
      <c r="GE12" s="153"/>
      <c r="GF12" s="154"/>
      <c r="GG12" s="152" t="s">
        <v>624</v>
      </c>
      <c r="GH12" s="153"/>
      <c r="GI12" s="154"/>
      <c r="GJ12" s="152" t="s">
        <v>1157</v>
      </c>
      <c r="GK12" s="153"/>
      <c r="GL12" s="154"/>
      <c r="GM12" s="152" t="s">
        <v>1161</v>
      </c>
      <c r="GN12" s="153"/>
      <c r="GO12" s="154"/>
      <c r="GP12" s="152" t="s">
        <v>1330</v>
      </c>
      <c r="GQ12" s="153"/>
      <c r="GR12" s="154"/>
      <c r="GS12" s="46"/>
    </row>
    <row r="13" spans="1:254" ht="100.5" customHeight="1" x14ac:dyDescent="0.3">
      <c r="A13" s="164"/>
      <c r="B13" s="164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98" t="s">
        <v>276</v>
      </c>
      <c r="B39" s="99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102" t="s">
        <v>841</v>
      </c>
      <c r="B40" s="103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74" t="s">
        <v>809</v>
      </c>
      <c r="C42" s="174"/>
      <c r="D42" s="174"/>
      <c r="E42" s="174"/>
      <c r="F42" s="31"/>
      <c r="G42" s="31"/>
      <c r="H42" s="31"/>
      <c r="I42" s="31"/>
      <c r="J42" s="31"/>
      <c r="K42" s="31"/>
      <c r="L42" s="76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61" t="s">
        <v>56</v>
      </c>
      <c r="E47" s="161"/>
      <c r="F47" s="120" t="s">
        <v>3</v>
      </c>
      <c r="G47" s="121"/>
      <c r="H47" s="122" t="s">
        <v>329</v>
      </c>
      <c r="I47" s="123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61" t="s">
        <v>157</v>
      </c>
      <c r="E56" s="161"/>
      <c r="F56" s="118" t="s">
        <v>115</v>
      </c>
      <c r="G56" s="119"/>
      <c r="H56" s="122" t="s">
        <v>172</v>
      </c>
      <c r="I56" s="123"/>
      <c r="J56" s="117" t="s">
        <v>184</v>
      </c>
      <c r="K56" s="117"/>
      <c r="L56" s="117" t="s">
        <v>116</v>
      </c>
      <c r="M56" s="117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77734375" customWidth="1"/>
    <col min="4" max="4" width="10.5546875" bestFit="1" customWidth="1"/>
    <col min="5" max="5" width="9.5546875" bestFit="1" customWidth="1"/>
    <col min="253" max="253" width="9.21875" customWidth="1"/>
    <col min="254" max="254" width="8.77734375" customWidth="1"/>
    <col min="255" max="269" width="9.21875" hidden="1" customWidth="1"/>
  </cols>
  <sheetData>
    <row r="1" spans="1:299" ht="15.6" x14ac:dyDescent="0.3">
      <c r="A1" s="6" t="s">
        <v>152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7" t="s">
        <v>1376</v>
      </c>
      <c r="IT2" s="107"/>
      <c r="KK2" s="107" t="s">
        <v>1388</v>
      </c>
      <c r="KL2" s="107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5" t="s">
        <v>1393</v>
      </c>
      <c r="ID3" s="175"/>
      <c r="IE3" s="175"/>
      <c r="IF3" s="175"/>
      <c r="IG3" s="175"/>
      <c r="IH3" s="175"/>
      <c r="II3" s="175"/>
      <c r="IJ3" s="175"/>
      <c r="IK3" s="175"/>
      <c r="IL3" s="175"/>
      <c r="IM3" s="175"/>
      <c r="IN3" s="175"/>
      <c r="IO3" s="175"/>
      <c r="IP3" s="175"/>
      <c r="IQ3" s="175"/>
      <c r="IR3" s="175"/>
      <c r="IS3" s="175"/>
      <c r="IT3" s="175"/>
    </row>
    <row r="4" spans="1:299" ht="15.6" customHeight="1" x14ac:dyDescent="0.3">
      <c r="A4" s="162" t="s">
        <v>0</v>
      </c>
      <c r="B4" s="162" t="s">
        <v>1</v>
      </c>
      <c r="C4" s="176" t="s">
        <v>1389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68"/>
      <c r="Y4" s="68"/>
      <c r="Z4" s="68"/>
      <c r="AA4" s="68"/>
      <c r="AB4" s="68"/>
      <c r="AC4" s="68"/>
      <c r="AD4" s="68"/>
      <c r="AE4" s="68"/>
      <c r="AF4" s="69"/>
      <c r="AG4" s="124" t="s">
        <v>2</v>
      </c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 t="s">
        <v>1390</v>
      </c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8" t="s">
        <v>114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91" t="s">
        <v>1394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3">
      <c r="A5" s="163"/>
      <c r="B5" s="163"/>
      <c r="C5" s="114" t="s">
        <v>1381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1382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14" t="s">
        <v>330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157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 t="s">
        <v>115</v>
      </c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2" t="s">
        <v>172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 t="s">
        <v>184</v>
      </c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 t="s">
        <v>116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06" t="s">
        <v>1387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2" hidden="1" customHeight="1" x14ac:dyDescent="0.3">
      <c r="A6" s="163"/>
      <c r="B6" s="16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2" hidden="1" customHeight="1" x14ac:dyDescent="0.3">
      <c r="A7" s="163"/>
      <c r="B7" s="16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55" hidden="1" customHeight="1" x14ac:dyDescent="0.3">
      <c r="A8" s="163"/>
      <c r="B8" s="16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 x14ac:dyDescent="0.3">
      <c r="A9" s="163"/>
      <c r="B9" s="163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 x14ac:dyDescent="0.3">
      <c r="A10" s="163"/>
      <c r="B10" s="163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6" x14ac:dyDescent="0.3">
      <c r="A11" s="163"/>
      <c r="B11" s="163"/>
      <c r="C11" s="101" t="s">
        <v>629</v>
      </c>
      <c r="D11" s="101" t="s">
        <v>5</v>
      </c>
      <c r="E11" s="101" t="s">
        <v>6</v>
      </c>
      <c r="F11" s="101" t="s">
        <v>630</v>
      </c>
      <c r="G11" s="101" t="s">
        <v>7</v>
      </c>
      <c r="H11" s="101" t="s">
        <v>8</v>
      </c>
      <c r="I11" s="101" t="s">
        <v>631</v>
      </c>
      <c r="J11" s="101" t="s">
        <v>9</v>
      </c>
      <c r="K11" s="101" t="s">
        <v>10</v>
      </c>
      <c r="L11" s="101" t="s">
        <v>703</v>
      </c>
      <c r="M11" s="101" t="s">
        <v>9</v>
      </c>
      <c r="N11" s="101" t="s">
        <v>10</v>
      </c>
      <c r="O11" s="101" t="s">
        <v>632</v>
      </c>
      <c r="P11" s="101" t="s">
        <v>11</v>
      </c>
      <c r="Q11" s="101" t="s">
        <v>4</v>
      </c>
      <c r="R11" s="101" t="s">
        <v>633</v>
      </c>
      <c r="S11" s="101" t="s">
        <v>6</v>
      </c>
      <c r="T11" s="101" t="s">
        <v>12</v>
      </c>
      <c r="U11" s="101" t="s">
        <v>634</v>
      </c>
      <c r="V11" s="101" t="s">
        <v>6</v>
      </c>
      <c r="W11" s="101" t="s">
        <v>12</v>
      </c>
      <c r="X11" s="101" t="s">
        <v>635</v>
      </c>
      <c r="Y11" s="101"/>
      <c r="Z11" s="101"/>
      <c r="AA11" s="101" t="s">
        <v>636</v>
      </c>
      <c r="AB11" s="101"/>
      <c r="AC11" s="101"/>
      <c r="AD11" s="101" t="s">
        <v>637</v>
      </c>
      <c r="AE11" s="101"/>
      <c r="AF11" s="101"/>
      <c r="AG11" s="101" t="s">
        <v>704</v>
      </c>
      <c r="AH11" s="101"/>
      <c r="AI11" s="101"/>
      <c r="AJ11" s="101" t="s">
        <v>638</v>
      </c>
      <c r="AK11" s="101"/>
      <c r="AL11" s="101"/>
      <c r="AM11" s="101" t="s">
        <v>639</v>
      </c>
      <c r="AN11" s="101"/>
      <c r="AO11" s="101"/>
      <c r="AP11" s="113" t="s">
        <v>640</v>
      </c>
      <c r="AQ11" s="113"/>
      <c r="AR11" s="113"/>
      <c r="AS11" s="101" t="s">
        <v>641</v>
      </c>
      <c r="AT11" s="101"/>
      <c r="AU11" s="101"/>
      <c r="AV11" s="101" t="s">
        <v>642</v>
      </c>
      <c r="AW11" s="101"/>
      <c r="AX11" s="101"/>
      <c r="AY11" s="101" t="s">
        <v>643</v>
      </c>
      <c r="AZ11" s="101"/>
      <c r="BA11" s="101"/>
      <c r="BB11" s="101" t="s">
        <v>644</v>
      </c>
      <c r="BC11" s="101"/>
      <c r="BD11" s="101"/>
      <c r="BE11" s="101" t="s">
        <v>645</v>
      </c>
      <c r="BF11" s="101"/>
      <c r="BG11" s="101"/>
      <c r="BH11" s="113" t="s">
        <v>646</v>
      </c>
      <c r="BI11" s="113"/>
      <c r="BJ11" s="113"/>
      <c r="BK11" s="113" t="s">
        <v>705</v>
      </c>
      <c r="BL11" s="113"/>
      <c r="BM11" s="113"/>
      <c r="BN11" s="101" t="s">
        <v>647</v>
      </c>
      <c r="BO11" s="101"/>
      <c r="BP11" s="101"/>
      <c r="BQ11" s="101" t="s">
        <v>648</v>
      </c>
      <c r="BR11" s="101"/>
      <c r="BS11" s="101"/>
      <c r="BT11" s="113" t="s">
        <v>649</v>
      </c>
      <c r="BU11" s="113"/>
      <c r="BV11" s="113"/>
      <c r="BW11" s="101" t="s">
        <v>650</v>
      </c>
      <c r="BX11" s="101"/>
      <c r="BY11" s="101"/>
      <c r="BZ11" s="101" t="s">
        <v>651</v>
      </c>
      <c r="CA11" s="101"/>
      <c r="CB11" s="101"/>
      <c r="CC11" s="101" t="s">
        <v>652</v>
      </c>
      <c r="CD11" s="101"/>
      <c r="CE11" s="101"/>
      <c r="CF11" s="101" t="s">
        <v>653</v>
      </c>
      <c r="CG11" s="101"/>
      <c r="CH11" s="101"/>
      <c r="CI11" s="101" t="s">
        <v>654</v>
      </c>
      <c r="CJ11" s="101"/>
      <c r="CK11" s="101"/>
      <c r="CL11" s="101" t="s">
        <v>655</v>
      </c>
      <c r="CM11" s="101"/>
      <c r="CN11" s="101"/>
      <c r="CO11" s="101" t="s">
        <v>706</v>
      </c>
      <c r="CP11" s="101"/>
      <c r="CQ11" s="101"/>
      <c r="CR11" s="101" t="s">
        <v>656</v>
      </c>
      <c r="CS11" s="101"/>
      <c r="CT11" s="101"/>
      <c r="CU11" s="101" t="s">
        <v>657</v>
      </c>
      <c r="CV11" s="101"/>
      <c r="CW11" s="101"/>
      <c r="CX11" s="101" t="s">
        <v>658</v>
      </c>
      <c r="CY11" s="101"/>
      <c r="CZ11" s="101"/>
      <c r="DA11" s="101" t="s">
        <v>659</v>
      </c>
      <c r="DB11" s="101"/>
      <c r="DC11" s="101"/>
      <c r="DD11" s="113" t="s">
        <v>660</v>
      </c>
      <c r="DE11" s="113"/>
      <c r="DF11" s="113"/>
      <c r="DG11" s="113" t="s">
        <v>661</v>
      </c>
      <c r="DH11" s="113"/>
      <c r="DI11" s="113"/>
      <c r="DJ11" s="113" t="s">
        <v>662</v>
      </c>
      <c r="DK11" s="113"/>
      <c r="DL11" s="113"/>
      <c r="DM11" s="113" t="s">
        <v>707</v>
      </c>
      <c r="DN11" s="113"/>
      <c r="DO11" s="113"/>
      <c r="DP11" s="113" t="s">
        <v>663</v>
      </c>
      <c r="DQ11" s="113"/>
      <c r="DR11" s="113"/>
      <c r="DS11" s="113" t="s">
        <v>664</v>
      </c>
      <c r="DT11" s="113"/>
      <c r="DU11" s="113"/>
      <c r="DV11" s="113" t="s">
        <v>665</v>
      </c>
      <c r="DW11" s="113"/>
      <c r="DX11" s="113"/>
      <c r="DY11" s="113" t="s">
        <v>666</v>
      </c>
      <c r="DZ11" s="113"/>
      <c r="EA11" s="113"/>
      <c r="EB11" s="113" t="s">
        <v>667</v>
      </c>
      <c r="EC11" s="113"/>
      <c r="ED11" s="113"/>
      <c r="EE11" s="113" t="s">
        <v>668</v>
      </c>
      <c r="EF11" s="113"/>
      <c r="EG11" s="113"/>
      <c r="EH11" s="113" t="s">
        <v>708</v>
      </c>
      <c r="EI11" s="113"/>
      <c r="EJ11" s="113"/>
      <c r="EK11" s="113" t="s">
        <v>669</v>
      </c>
      <c r="EL11" s="113"/>
      <c r="EM11" s="113"/>
      <c r="EN11" s="113" t="s">
        <v>670</v>
      </c>
      <c r="EO11" s="113"/>
      <c r="EP11" s="113"/>
      <c r="EQ11" s="113" t="s">
        <v>671</v>
      </c>
      <c r="ER11" s="113"/>
      <c r="ES11" s="113"/>
      <c r="ET11" s="113" t="s">
        <v>672</v>
      </c>
      <c r="EU11" s="113"/>
      <c r="EV11" s="113"/>
      <c r="EW11" s="113" t="s">
        <v>673</v>
      </c>
      <c r="EX11" s="113"/>
      <c r="EY11" s="113"/>
      <c r="EZ11" s="113" t="s">
        <v>674</v>
      </c>
      <c r="FA11" s="113"/>
      <c r="FB11" s="113"/>
      <c r="FC11" s="113" t="s">
        <v>675</v>
      </c>
      <c r="FD11" s="113"/>
      <c r="FE11" s="113"/>
      <c r="FF11" s="113" t="s">
        <v>676</v>
      </c>
      <c r="FG11" s="113"/>
      <c r="FH11" s="113"/>
      <c r="FI11" s="113" t="s">
        <v>677</v>
      </c>
      <c r="FJ11" s="113"/>
      <c r="FK11" s="113"/>
      <c r="FL11" s="113" t="s">
        <v>709</v>
      </c>
      <c r="FM11" s="113"/>
      <c r="FN11" s="113"/>
      <c r="FO11" s="113" t="s">
        <v>678</v>
      </c>
      <c r="FP11" s="113"/>
      <c r="FQ11" s="113"/>
      <c r="FR11" s="113" t="s">
        <v>679</v>
      </c>
      <c r="FS11" s="113"/>
      <c r="FT11" s="113"/>
      <c r="FU11" s="113" t="s">
        <v>680</v>
      </c>
      <c r="FV11" s="113"/>
      <c r="FW11" s="113"/>
      <c r="FX11" s="113" t="s">
        <v>681</v>
      </c>
      <c r="FY11" s="113"/>
      <c r="FZ11" s="113"/>
      <c r="GA11" s="113" t="s">
        <v>682</v>
      </c>
      <c r="GB11" s="113"/>
      <c r="GC11" s="113"/>
      <c r="GD11" s="113" t="s">
        <v>683</v>
      </c>
      <c r="GE11" s="113"/>
      <c r="GF11" s="113"/>
      <c r="GG11" s="113" t="s">
        <v>684</v>
      </c>
      <c r="GH11" s="113"/>
      <c r="GI11" s="113"/>
      <c r="GJ11" s="113" t="s">
        <v>685</v>
      </c>
      <c r="GK11" s="113"/>
      <c r="GL11" s="113"/>
      <c r="GM11" s="113" t="s">
        <v>686</v>
      </c>
      <c r="GN11" s="113"/>
      <c r="GO11" s="113"/>
      <c r="GP11" s="113" t="s">
        <v>710</v>
      </c>
      <c r="GQ11" s="113"/>
      <c r="GR11" s="113"/>
      <c r="GS11" s="113" t="s">
        <v>687</v>
      </c>
      <c r="GT11" s="113"/>
      <c r="GU11" s="113"/>
      <c r="GV11" s="113" t="s">
        <v>688</v>
      </c>
      <c r="GW11" s="113"/>
      <c r="GX11" s="113"/>
      <c r="GY11" s="113" t="s">
        <v>689</v>
      </c>
      <c r="GZ11" s="113"/>
      <c r="HA11" s="113"/>
      <c r="HB11" s="113" t="s">
        <v>690</v>
      </c>
      <c r="HC11" s="113"/>
      <c r="HD11" s="113"/>
      <c r="HE11" s="113" t="s">
        <v>691</v>
      </c>
      <c r="HF11" s="113"/>
      <c r="HG11" s="113"/>
      <c r="HH11" s="113" t="s">
        <v>692</v>
      </c>
      <c r="HI11" s="113"/>
      <c r="HJ11" s="113"/>
      <c r="HK11" s="113" t="s">
        <v>693</v>
      </c>
      <c r="HL11" s="113"/>
      <c r="HM11" s="113"/>
      <c r="HN11" s="113" t="s">
        <v>694</v>
      </c>
      <c r="HO11" s="113"/>
      <c r="HP11" s="113"/>
      <c r="HQ11" s="113" t="s">
        <v>695</v>
      </c>
      <c r="HR11" s="113"/>
      <c r="HS11" s="113"/>
      <c r="HT11" s="113" t="s">
        <v>711</v>
      </c>
      <c r="HU11" s="113"/>
      <c r="HV11" s="113"/>
      <c r="HW11" s="113" t="s">
        <v>696</v>
      </c>
      <c r="HX11" s="113"/>
      <c r="HY11" s="113"/>
      <c r="HZ11" s="113" t="s">
        <v>697</v>
      </c>
      <c r="IA11" s="113"/>
      <c r="IB11" s="113"/>
      <c r="IC11" s="113" t="s">
        <v>698</v>
      </c>
      <c r="ID11" s="113"/>
      <c r="IE11" s="113"/>
      <c r="IF11" s="113" t="s">
        <v>699</v>
      </c>
      <c r="IG11" s="113"/>
      <c r="IH11" s="113"/>
      <c r="II11" s="113" t="s">
        <v>712</v>
      </c>
      <c r="IJ11" s="113"/>
      <c r="IK11" s="113"/>
      <c r="IL11" s="113" t="s">
        <v>700</v>
      </c>
      <c r="IM11" s="113"/>
      <c r="IN11" s="113"/>
      <c r="IO11" s="113" t="s">
        <v>701</v>
      </c>
      <c r="IP11" s="113"/>
      <c r="IQ11" s="113"/>
      <c r="IR11" s="113" t="s">
        <v>702</v>
      </c>
      <c r="IS11" s="113"/>
      <c r="IT11" s="113"/>
    </row>
    <row r="12" spans="1:299" ht="93" customHeight="1" x14ac:dyDescent="0.3">
      <c r="A12" s="163"/>
      <c r="B12" s="163"/>
      <c r="C12" s="100" t="s">
        <v>1336</v>
      </c>
      <c r="D12" s="100"/>
      <c r="E12" s="100"/>
      <c r="F12" s="100" t="s">
        <v>1337</v>
      </c>
      <c r="G12" s="100"/>
      <c r="H12" s="100"/>
      <c r="I12" s="100" t="s">
        <v>1338</v>
      </c>
      <c r="J12" s="100"/>
      <c r="K12" s="100"/>
      <c r="L12" s="100" t="s">
        <v>1339</v>
      </c>
      <c r="M12" s="100"/>
      <c r="N12" s="100"/>
      <c r="O12" s="100" t="s">
        <v>1340</v>
      </c>
      <c r="P12" s="100"/>
      <c r="Q12" s="100"/>
      <c r="R12" s="100" t="s">
        <v>1341</v>
      </c>
      <c r="S12" s="100"/>
      <c r="T12" s="100"/>
      <c r="U12" s="100" t="s">
        <v>1342</v>
      </c>
      <c r="V12" s="100"/>
      <c r="W12" s="100"/>
      <c r="X12" s="100" t="s">
        <v>1343</v>
      </c>
      <c r="Y12" s="100"/>
      <c r="Z12" s="100"/>
      <c r="AA12" s="100" t="s">
        <v>1344</v>
      </c>
      <c r="AB12" s="100"/>
      <c r="AC12" s="100"/>
      <c r="AD12" s="100" t="s">
        <v>1345</v>
      </c>
      <c r="AE12" s="100"/>
      <c r="AF12" s="100"/>
      <c r="AG12" s="100" t="s">
        <v>1346</v>
      </c>
      <c r="AH12" s="100"/>
      <c r="AI12" s="100"/>
      <c r="AJ12" s="100" t="s">
        <v>1347</v>
      </c>
      <c r="AK12" s="100"/>
      <c r="AL12" s="100"/>
      <c r="AM12" s="100" t="s">
        <v>1348</v>
      </c>
      <c r="AN12" s="100"/>
      <c r="AO12" s="100"/>
      <c r="AP12" s="100" t="s">
        <v>1349</v>
      </c>
      <c r="AQ12" s="100"/>
      <c r="AR12" s="100"/>
      <c r="AS12" s="100" t="s">
        <v>1350</v>
      </c>
      <c r="AT12" s="100"/>
      <c r="AU12" s="100"/>
      <c r="AV12" s="100" t="s">
        <v>1351</v>
      </c>
      <c r="AW12" s="100"/>
      <c r="AX12" s="100"/>
      <c r="AY12" s="100" t="s">
        <v>1352</v>
      </c>
      <c r="AZ12" s="100"/>
      <c r="BA12" s="100"/>
      <c r="BB12" s="100" t="s">
        <v>1353</v>
      </c>
      <c r="BC12" s="100"/>
      <c r="BD12" s="100"/>
      <c r="BE12" s="100" t="s">
        <v>1354</v>
      </c>
      <c r="BF12" s="100"/>
      <c r="BG12" s="100"/>
      <c r="BH12" s="100" t="s">
        <v>1355</v>
      </c>
      <c r="BI12" s="100"/>
      <c r="BJ12" s="100"/>
      <c r="BK12" s="100" t="s">
        <v>1356</v>
      </c>
      <c r="BL12" s="100"/>
      <c r="BM12" s="100"/>
      <c r="BN12" s="100" t="s">
        <v>1357</v>
      </c>
      <c r="BO12" s="100"/>
      <c r="BP12" s="100"/>
      <c r="BQ12" s="100" t="s">
        <v>1358</v>
      </c>
      <c r="BR12" s="100"/>
      <c r="BS12" s="100"/>
      <c r="BT12" s="100" t="s">
        <v>1359</v>
      </c>
      <c r="BU12" s="100"/>
      <c r="BV12" s="100"/>
      <c r="BW12" s="100" t="s">
        <v>1360</v>
      </c>
      <c r="BX12" s="100"/>
      <c r="BY12" s="100"/>
      <c r="BZ12" s="100" t="s">
        <v>1197</v>
      </c>
      <c r="CA12" s="100"/>
      <c r="CB12" s="100"/>
      <c r="CC12" s="100" t="s">
        <v>1361</v>
      </c>
      <c r="CD12" s="100"/>
      <c r="CE12" s="100"/>
      <c r="CF12" s="100" t="s">
        <v>1362</v>
      </c>
      <c r="CG12" s="100"/>
      <c r="CH12" s="100"/>
      <c r="CI12" s="100" t="s">
        <v>1363</v>
      </c>
      <c r="CJ12" s="100"/>
      <c r="CK12" s="100"/>
      <c r="CL12" s="100" t="s">
        <v>1364</v>
      </c>
      <c r="CM12" s="100"/>
      <c r="CN12" s="100"/>
      <c r="CO12" s="100" t="s">
        <v>1365</v>
      </c>
      <c r="CP12" s="100"/>
      <c r="CQ12" s="100"/>
      <c r="CR12" s="100" t="s">
        <v>1366</v>
      </c>
      <c r="CS12" s="100"/>
      <c r="CT12" s="100"/>
      <c r="CU12" s="100" t="s">
        <v>1367</v>
      </c>
      <c r="CV12" s="100"/>
      <c r="CW12" s="100"/>
      <c r="CX12" s="100" t="s">
        <v>1368</v>
      </c>
      <c r="CY12" s="100"/>
      <c r="CZ12" s="100"/>
      <c r="DA12" s="100" t="s">
        <v>1369</v>
      </c>
      <c r="DB12" s="100"/>
      <c r="DC12" s="100"/>
      <c r="DD12" s="100" t="s">
        <v>1370</v>
      </c>
      <c r="DE12" s="100"/>
      <c r="DF12" s="100"/>
      <c r="DG12" s="100" t="s">
        <v>1371</v>
      </c>
      <c r="DH12" s="100"/>
      <c r="DI12" s="100"/>
      <c r="DJ12" s="131" t="s">
        <v>1372</v>
      </c>
      <c r="DK12" s="131"/>
      <c r="DL12" s="131"/>
      <c r="DM12" s="131" t="s">
        <v>1373</v>
      </c>
      <c r="DN12" s="131"/>
      <c r="DO12" s="131"/>
      <c r="DP12" s="131" t="s">
        <v>1374</v>
      </c>
      <c r="DQ12" s="131"/>
      <c r="DR12" s="131"/>
      <c r="DS12" s="131" t="s">
        <v>1375</v>
      </c>
      <c r="DT12" s="131"/>
      <c r="DU12" s="131"/>
      <c r="DV12" s="131" t="s">
        <v>743</v>
      </c>
      <c r="DW12" s="131"/>
      <c r="DX12" s="131"/>
      <c r="DY12" s="100" t="s">
        <v>759</v>
      </c>
      <c r="DZ12" s="100"/>
      <c r="EA12" s="100"/>
      <c r="EB12" s="100" t="s">
        <v>760</v>
      </c>
      <c r="EC12" s="100"/>
      <c r="ED12" s="100"/>
      <c r="EE12" s="100" t="s">
        <v>1229</v>
      </c>
      <c r="EF12" s="100"/>
      <c r="EG12" s="100"/>
      <c r="EH12" s="100" t="s">
        <v>761</v>
      </c>
      <c r="EI12" s="100"/>
      <c r="EJ12" s="100"/>
      <c r="EK12" s="100" t="s">
        <v>1332</v>
      </c>
      <c r="EL12" s="100"/>
      <c r="EM12" s="100"/>
      <c r="EN12" s="100" t="s">
        <v>764</v>
      </c>
      <c r="EO12" s="100"/>
      <c r="EP12" s="100"/>
      <c r="EQ12" s="100" t="s">
        <v>1238</v>
      </c>
      <c r="ER12" s="100"/>
      <c r="ES12" s="100"/>
      <c r="ET12" s="100" t="s">
        <v>769</v>
      </c>
      <c r="EU12" s="100"/>
      <c r="EV12" s="100"/>
      <c r="EW12" s="100" t="s">
        <v>1241</v>
      </c>
      <c r="EX12" s="100"/>
      <c r="EY12" s="100"/>
      <c r="EZ12" s="100" t="s">
        <v>1243</v>
      </c>
      <c r="FA12" s="100"/>
      <c r="FB12" s="100"/>
      <c r="FC12" s="100" t="s">
        <v>1245</v>
      </c>
      <c r="FD12" s="100"/>
      <c r="FE12" s="100"/>
      <c r="FF12" s="100" t="s">
        <v>1333</v>
      </c>
      <c r="FG12" s="100"/>
      <c r="FH12" s="100"/>
      <c r="FI12" s="100" t="s">
        <v>1248</v>
      </c>
      <c r="FJ12" s="100"/>
      <c r="FK12" s="100"/>
      <c r="FL12" s="100" t="s">
        <v>773</v>
      </c>
      <c r="FM12" s="100"/>
      <c r="FN12" s="100"/>
      <c r="FO12" s="100" t="s">
        <v>1252</v>
      </c>
      <c r="FP12" s="100"/>
      <c r="FQ12" s="100"/>
      <c r="FR12" s="100" t="s">
        <v>1255</v>
      </c>
      <c r="FS12" s="100"/>
      <c r="FT12" s="100"/>
      <c r="FU12" s="100" t="s">
        <v>1259</v>
      </c>
      <c r="FV12" s="100"/>
      <c r="FW12" s="100"/>
      <c r="FX12" s="100" t="s">
        <v>1261</v>
      </c>
      <c r="FY12" s="100"/>
      <c r="FZ12" s="100"/>
      <c r="GA12" s="131" t="s">
        <v>1264</v>
      </c>
      <c r="GB12" s="131"/>
      <c r="GC12" s="131"/>
      <c r="GD12" s="100" t="s">
        <v>778</v>
      </c>
      <c r="GE12" s="100"/>
      <c r="GF12" s="100"/>
      <c r="GG12" s="131" t="s">
        <v>1271</v>
      </c>
      <c r="GH12" s="131"/>
      <c r="GI12" s="131"/>
      <c r="GJ12" s="131" t="s">
        <v>1272</v>
      </c>
      <c r="GK12" s="131"/>
      <c r="GL12" s="131"/>
      <c r="GM12" s="131" t="s">
        <v>1274</v>
      </c>
      <c r="GN12" s="131"/>
      <c r="GO12" s="131"/>
      <c r="GP12" s="131" t="s">
        <v>1275</v>
      </c>
      <c r="GQ12" s="131"/>
      <c r="GR12" s="131"/>
      <c r="GS12" s="131" t="s">
        <v>785</v>
      </c>
      <c r="GT12" s="131"/>
      <c r="GU12" s="131"/>
      <c r="GV12" s="131" t="s">
        <v>787</v>
      </c>
      <c r="GW12" s="131"/>
      <c r="GX12" s="131"/>
      <c r="GY12" s="131" t="s">
        <v>788</v>
      </c>
      <c r="GZ12" s="131"/>
      <c r="HA12" s="131"/>
      <c r="HB12" s="100" t="s">
        <v>1282</v>
      </c>
      <c r="HC12" s="100"/>
      <c r="HD12" s="100"/>
      <c r="HE12" s="100" t="s">
        <v>1284</v>
      </c>
      <c r="HF12" s="100"/>
      <c r="HG12" s="100"/>
      <c r="HH12" s="100" t="s">
        <v>794</v>
      </c>
      <c r="HI12" s="100"/>
      <c r="HJ12" s="100"/>
      <c r="HK12" s="100" t="s">
        <v>1285</v>
      </c>
      <c r="HL12" s="100"/>
      <c r="HM12" s="100"/>
      <c r="HN12" s="100" t="s">
        <v>1288</v>
      </c>
      <c r="HO12" s="100"/>
      <c r="HP12" s="100"/>
      <c r="HQ12" s="100" t="s">
        <v>797</v>
      </c>
      <c r="HR12" s="100"/>
      <c r="HS12" s="100"/>
      <c r="HT12" s="100" t="s">
        <v>795</v>
      </c>
      <c r="HU12" s="100"/>
      <c r="HV12" s="100"/>
      <c r="HW12" s="100" t="s">
        <v>616</v>
      </c>
      <c r="HX12" s="100"/>
      <c r="HY12" s="100"/>
      <c r="HZ12" s="100" t="s">
        <v>1297</v>
      </c>
      <c r="IA12" s="100"/>
      <c r="IB12" s="100"/>
      <c r="IC12" s="100" t="s">
        <v>1301</v>
      </c>
      <c r="ID12" s="100"/>
      <c r="IE12" s="100"/>
      <c r="IF12" s="100" t="s">
        <v>800</v>
      </c>
      <c r="IG12" s="100"/>
      <c r="IH12" s="100"/>
      <c r="II12" s="100" t="s">
        <v>1306</v>
      </c>
      <c r="IJ12" s="100"/>
      <c r="IK12" s="100"/>
      <c r="IL12" s="100" t="s">
        <v>1307</v>
      </c>
      <c r="IM12" s="100"/>
      <c r="IN12" s="100"/>
      <c r="IO12" s="100" t="s">
        <v>1311</v>
      </c>
      <c r="IP12" s="100"/>
      <c r="IQ12" s="100"/>
      <c r="IR12" s="100" t="s">
        <v>1315</v>
      </c>
      <c r="IS12" s="100"/>
      <c r="IT12" s="100"/>
      <c r="KM12" s="73"/>
    </row>
    <row r="13" spans="1:299" ht="82.5" customHeight="1" x14ac:dyDescent="0.3">
      <c r="A13" s="164"/>
      <c r="B13" s="164"/>
      <c r="C13" s="64" t="s">
        <v>30</v>
      </c>
      <c r="D13" s="64" t="s">
        <v>1165</v>
      </c>
      <c r="E13" s="64" t="s">
        <v>1166</v>
      </c>
      <c r="F13" s="64" t="s">
        <v>1167</v>
      </c>
      <c r="G13" s="64" t="s">
        <v>1168</v>
      </c>
      <c r="H13" s="64" t="s">
        <v>1059</v>
      </c>
      <c r="I13" s="64" t="s">
        <v>1169</v>
      </c>
      <c r="J13" s="64" t="s">
        <v>1170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1171</v>
      </c>
      <c r="Q13" s="64" t="s">
        <v>623</v>
      </c>
      <c r="R13" s="64" t="s">
        <v>717</v>
      </c>
      <c r="S13" s="64" t="s">
        <v>1172</v>
      </c>
      <c r="T13" s="64" t="s">
        <v>718</v>
      </c>
      <c r="U13" s="64" t="s">
        <v>1173</v>
      </c>
      <c r="V13" s="64" t="s">
        <v>1174</v>
      </c>
      <c r="W13" s="64" t="s">
        <v>1175</v>
      </c>
      <c r="X13" s="64" t="s">
        <v>719</v>
      </c>
      <c r="Y13" s="64" t="s">
        <v>720</v>
      </c>
      <c r="Z13" s="64" t="s">
        <v>1176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1177</v>
      </c>
      <c r="AG13" s="64" t="s">
        <v>1178</v>
      </c>
      <c r="AH13" s="64" t="s">
        <v>1179</v>
      </c>
      <c r="AI13" s="64" t="s">
        <v>1180</v>
      </c>
      <c r="AJ13" s="64" t="s">
        <v>1181</v>
      </c>
      <c r="AK13" s="64" t="s">
        <v>514</v>
      </c>
      <c r="AL13" s="64" t="s">
        <v>1182</v>
      </c>
      <c r="AM13" s="64" t="s">
        <v>722</v>
      </c>
      <c r="AN13" s="64" t="s">
        <v>723</v>
      </c>
      <c r="AO13" s="64" t="s">
        <v>1183</v>
      </c>
      <c r="AP13" s="64" t="s">
        <v>724</v>
      </c>
      <c r="AQ13" s="64" t="s">
        <v>1184</v>
      </c>
      <c r="AR13" s="64" t="s">
        <v>725</v>
      </c>
      <c r="AS13" s="64" t="s">
        <v>94</v>
      </c>
      <c r="AT13" s="64" t="s">
        <v>255</v>
      </c>
      <c r="AU13" s="64" t="s">
        <v>1185</v>
      </c>
      <c r="AV13" s="64" t="s">
        <v>726</v>
      </c>
      <c r="AW13" s="64" t="s">
        <v>727</v>
      </c>
      <c r="AX13" s="64" t="s">
        <v>1186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1187</v>
      </c>
      <c r="BH13" s="64" t="s">
        <v>1188</v>
      </c>
      <c r="BI13" s="64" t="s">
        <v>734</v>
      </c>
      <c r="BJ13" s="64" t="s">
        <v>1189</v>
      </c>
      <c r="BK13" s="64" t="s">
        <v>735</v>
      </c>
      <c r="BL13" s="64" t="s">
        <v>736</v>
      </c>
      <c r="BM13" s="64" t="s">
        <v>1190</v>
      </c>
      <c r="BN13" s="64" t="s">
        <v>1191</v>
      </c>
      <c r="BO13" s="64" t="s">
        <v>1192</v>
      </c>
      <c r="BP13" s="64" t="s">
        <v>721</v>
      </c>
      <c r="BQ13" s="64" t="s">
        <v>1193</v>
      </c>
      <c r="BR13" s="64" t="s">
        <v>1194</v>
      </c>
      <c r="BS13" s="64" t="s">
        <v>1195</v>
      </c>
      <c r="BT13" s="64" t="s">
        <v>737</v>
      </c>
      <c r="BU13" s="64" t="s">
        <v>738</v>
      </c>
      <c r="BV13" s="64" t="s">
        <v>1196</v>
      </c>
      <c r="BW13" s="64" t="s">
        <v>739</v>
      </c>
      <c r="BX13" s="64" t="s">
        <v>740</v>
      </c>
      <c r="BY13" s="64" t="s">
        <v>741</v>
      </c>
      <c r="BZ13" s="64" t="s">
        <v>1197</v>
      </c>
      <c r="CA13" s="64" t="s">
        <v>1198</v>
      </c>
      <c r="CB13" s="64" t="s">
        <v>1199</v>
      </c>
      <c r="CC13" s="64" t="s">
        <v>1200</v>
      </c>
      <c r="CD13" s="64" t="s">
        <v>744</v>
      </c>
      <c r="CE13" s="64" t="s">
        <v>745</v>
      </c>
      <c r="CF13" s="64" t="s">
        <v>1201</v>
      </c>
      <c r="CG13" s="64" t="s">
        <v>1202</v>
      </c>
      <c r="CH13" s="64" t="s">
        <v>742</v>
      </c>
      <c r="CI13" s="64" t="s">
        <v>1203</v>
      </c>
      <c r="CJ13" s="64" t="s">
        <v>1204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1205</v>
      </c>
      <c r="CQ13" s="64" t="s">
        <v>748</v>
      </c>
      <c r="CR13" s="64" t="s">
        <v>749</v>
      </c>
      <c r="CS13" s="64" t="s">
        <v>1206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1207</v>
      </c>
      <c r="CY13" s="64" t="s">
        <v>1208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1209</v>
      </c>
      <c r="DG13" s="64" t="s">
        <v>1210</v>
      </c>
      <c r="DH13" s="64" t="s">
        <v>1211</v>
      </c>
      <c r="DI13" s="64" t="s">
        <v>1212</v>
      </c>
      <c r="DJ13" s="65" t="s">
        <v>358</v>
      </c>
      <c r="DK13" s="64" t="s">
        <v>1213</v>
      </c>
      <c r="DL13" s="65" t="s">
        <v>1214</v>
      </c>
      <c r="DM13" s="65" t="s">
        <v>756</v>
      </c>
      <c r="DN13" s="64" t="s">
        <v>1215</v>
      </c>
      <c r="DO13" s="65" t="s">
        <v>757</v>
      </c>
      <c r="DP13" s="65" t="s">
        <v>758</v>
      </c>
      <c r="DQ13" s="64" t="s">
        <v>1331</v>
      </c>
      <c r="DR13" s="65" t="s">
        <v>1216</v>
      </c>
      <c r="DS13" s="65" t="s">
        <v>1217</v>
      </c>
      <c r="DT13" s="64" t="s">
        <v>1218</v>
      </c>
      <c r="DU13" s="65" t="s">
        <v>1219</v>
      </c>
      <c r="DV13" s="65" t="s">
        <v>1220</v>
      </c>
      <c r="DW13" s="64" t="s">
        <v>1221</v>
      </c>
      <c r="DX13" s="65" t="s">
        <v>1222</v>
      </c>
      <c r="DY13" s="64" t="s">
        <v>1223</v>
      </c>
      <c r="DZ13" s="64" t="s">
        <v>1224</v>
      </c>
      <c r="EA13" s="64" t="s">
        <v>1225</v>
      </c>
      <c r="EB13" s="64" t="s">
        <v>1226</v>
      </c>
      <c r="EC13" s="64" t="s">
        <v>1227</v>
      </c>
      <c r="ED13" s="64" t="s">
        <v>1228</v>
      </c>
      <c r="EE13" s="64" t="s">
        <v>1230</v>
      </c>
      <c r="EF13" s="64" t="s">
        <v>1231</v>
      </c>
      <c r="EG13" s="64" t="s">
        <v>1232</v>
      </c>
      <c r="EH13" s="64" t="s">
        <v>762</v>
      </c>
      <c r="EI13" s="64" t="s">
        <v>763</v>
      </c>
      <c r="EJ13" s="64" t="s">
        <v>1233</v>
      </c>
      <c r="EK13" s="64" t="s">
        <v>1234</v>
      </c>
      <c r="EL13" s="64" t="s">
        <v>1235</v>
      </c>
      <c r="EM13" s="64" t="s">
        <v>1236</v>
      </c>
      <c r="EN13" s="64" t="s">
        <v>765</v>
      </c>
      <c r="EO13" s="64" t="s">
        <v>766</v>
      </c>
      <c r="EP13" s="64" t="s">
        <v>1237</v>
      </c>
      <c r="EQ13" s="64" t="s">
        <v>767</v>
      </c>
      <c r="ER13" s="64" t="s">
        <v>768</v>
      </c>
      <c r="ES13" s="64" t="s">
        <v>1239</v>
      </c>
      <c r="ET13" s="64" t="s">
        <v>770</v>
      </c>
      <c r="EU13" s="64" t="s">
        <v>771</v>
      </c>
      <c r="EV13" s="64" t="s">
        <v>1240</v>
      </c>
      <c r="EW13" s="64" t="s">
        <v>770</v>
      </c>
      <c r="EX13" s="64" t="s">
        <v>771</v>
      </c>
      <c r="EY13" s="64" t="s">
        <v>1242</v>
      </c>
      <c r="EZ13" s="64" t="s">
        <v>196</v>
      </c>
      <c r="FA13" s="64" t="s">
        <v>1244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1246</v>
      </c>
      <c r="FH13" s="64" t="s">
        <v>1247</v>
      </c>
      <c r="FI13" s="64" t="s">
        <v>16</v>
      </c>
      <c r="FJ13" s="64" t="s">
        <v>17</v>
      </c>
      <c r="FK13" s="64" t="s">
        <v>145</v>
      </c>
      <c r="FL13" s="64" t="s">
        <v>1249</v>
      </c>
      <c r="FM13" s="64" t="s">
        <v>1250</v>
      </c>
      <c r="FN13" s="64" t="s">
        <v>1251</v>
      </c>
      <c r="FO13" s="64" t="s">
        <v>1253</v>
      </c>
      <c r="FP13" s="64" t="s">
        <v>1254</v>
      </c>
      <c r="FQ13" s="64" t="s">
        <v>1256</v>
      </c>
      <c r="FR13" s="64" t="s">
        <v>774</v>
      </c>
      <c r="FS13" s="64" t="s">
        <v>1257</v>
      </c>
      <c r="FT13" s="64" t="s">
        <v>1258</v>
      </c>
      <c r="FU13" s="64" t="s">
        <v>775</v>
      </c>
      <c r="FV13" s="64" t="s">
        <v>776</v>
      </c>
      <c r="FW13" s="64" t="s">
        <v>1260</v>
      </c>
      <c r="FX13" s="64" t="s">
        <v>1262</v>
      </c>
      <c r="FY13" s="64" t="s">
        <v>777</v>
      </c>
      <c r="FZ13" s="64" t="s">
        <v>1263</v>
      </c>
      <c r="GA13" s="65" t="s">
        <v>1265</v>
      </c>
      <c r="GB13" s="64" t="s">
        <v>1266</v>
      </c>
      <c r="GC13" s="65" t="s">
        <v>1267</v>
      </c>
      <c r="GD13" s="64" t="s">
        <v>1268</v>
      </c>
      <c r="GE13" s="64" t="s">
        <v>1269</v>
      </c>
      <c r="GF13" s="64" t="s">
        <v>1270</v>
      </c>
      <c r="GG13" s="65" t="s">
        <v>150</v>
      </c>
      <c r="GH13" s="64" t="s">
        <v>779</v>
      </c>
      <c r="GI13" s="65" t="s">
        <v>780</v>
      </c>
      <c r="GJ13" s="65" t="s">
        <v>1273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1276</v>
      </c>
      <c r="GS13" s="65" t="s">
        <v>1277</v>
      </c>
      <c r="GT13" s="64" t="s">
        <v>786</v>
      </c>
      <c r="GU13" s="65" t="s">
        <v>1278</v>
      </c>
      <c r="GV13" s="65" t="s">
        <v>1279</v>
      </c>
      <c r="GW13" s="64" t="s">
        <v>1280</v>
      </c>
      <c r="GX13" s="65" t="s">
        <v>1281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1283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1286</v>
      </c>
      <c r="HL13" s="64" t="s">
        <v>793</v>
      </c>
      <c r="HM13" s="64" t="s">
        <v>1287</v>
      </c>
      <c r="HN13" s="64" t="s">
        <v>1289</v>
      </c>
      <c r="HO13" s="64" t="s">
        <v>1290</v>
      </c>
      <c r="HP13" s="64" t="s">
        <v>1291</v>
      </c>
      <c r="HQ13" s="64" t="s">
        <v>798</v>
      </c>
      <c r="HR13" s="64" t="s">
        <v>799</v>
      </c>
      <c r="HS13" s="64" t="s">
        <v>1292</v>
      </c>
      <c r="HT13" s="64" t="s">
        <v>1334</v>
      </c>
      <c r="HU13" s="64" t="s">
        <v>796</v>
      </c>
      <c r="HV13" s="64" t="s">
        <v>1293</v>
      </c>
      <c r="HW13" s="64" t="s">
        <v>1294</v>
      </c>
      <c r="HX13" s="64" t="s">
        <v>1295</v>
      </c>
      <c r="HY13" s="64" t="s">
        <v>1296</v>
      </c>
      <c r="HZ13" s="64" t="s">
        <v>1298</v>
      </c>
      <c r="IA13" s="64" t="s">
        <v>1299</v>
      </c>
      <c r="IB13" s="64" t="s">
        <v>1300</v>
      </c>
      <c r="IC13" s="64" t="s">
        <v>1302</v>
      </c>
      <c r="ID13" s="64" t="s">
        <v>1303</v>
      </c>
      <c r="IE13" s="64" t="s">
        <v>1304</v>
      </c>
      <c r="IF13" s="64" t="s">
        <v>801</v>
      </c>
      <c r="IG13" s="64" t="s">
        <v>802</v>
      </c>
      <c r="IH13" s="64" t="s">
        <v>1305</v>
      </c>
      <c r="II13" s="64" t="s">
        <v>146</v>
      </c>
      <c r="IJ13" s="64" t="s">
        <v>233</v>
      </c>
      <c r="IK13" s="64" t="s">
        <v>207</v>
      </c>
      <c r="IL13" s="64" t="s">
        <v>1308</v>
      </c>
      <c r="IM13" s="64" t="s">
        <v>1309</v>
      </c>
      <c r="IN13" s="64" t="s">
        <v>1310</v>
      </c>
      <c r="IO13" s="64" t="s">
        <v>1312</v>
      </c>
      <c r="IP13" s="64" t="s">
        <v>1313</v>
      </c>
      <c r="IQ13" s="64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98" t="s">
        <v>276</v>
      </c>
      <c r="B39" s="9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55" customHeight="1" x14ac:dyDescent="0.3">
      <c r="A40" s="102" t="s">
        <v>840</v>
      </c>
      <c r="B40" s="103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78" t="s">
        <v>56</v>
      </c>
      <c r="E47" s="179"/>
      <c r="F47" s="108" t="s">
        <v>3</v>
      </c>
      <c r="G47" s="109"/>
      <c r="H47" s="110" t="s">
        <v>713</v>
      </c>
      <c r="I47" s="111"/>
      <c r="J47" s="110" t="s">
        <v>329</v>
      </c>
      <c r="K47" s="111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80" t="s">
        <v>157</v>
      </c>
      <c r="E56" s="180"/>
      <c r="F56" s="96" t="s">
        <v>115</v>
      </c>
      <c r="G56" s="97"/>
      <c r="H56" s="110" t="s">
        <v>172</v>
      </c>
      <c r="I56" s="111"/>
      <c r="J56" s="130" t="s">
        <v>184</v>
      </c>
      <c r="K56" s="130"/>
      <c r="L56" s="130" t="s">
        <v>116</v>
      </c>
      <c r="M56" s="130"/>
    </row>
    <row r="57" spans="2:13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4"/>
  <sheetViews>
    <sheetView tabSelected="1" workbookViewId="0">
      <selection activeCell="Q40" sqref="Q40"/>
    </sheetView>
  </sheetViews>
  <sheetFormatPr defaultRowHeight="14.4" x14ac:dyDescent="0.3"/>
  <cols>
    <col min="2" max="2" width="29.21875" customWidth="1"/>
    <col min="30" max="32" width="8.77734375" style="86"/>
    <col min="45" max="47" width="8.77734375" style="87"/>
  </cols>
  <sheetData>
    <row r="1" spans="1:263" ht="15.6" x14ac:dyDescent="0.3">
      <c r="A1" s="6" t="s">
        <v>152</v>
      </c>
      <c r="B1" s="185" t="s">
        <v>1378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83"/>
      <c r="AE1" s="83"/>
      <c r="AF1" s="83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1416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3"/>
      <c r="AE2" s="83"/>
      <c r="AF2" s="83"/>
      <c r="AG2" s="7"/>
      <c r="AH2" s="7"/>
      <c r="AI2" s="7"/>
      <c r="AJ2" s="7"/>
      <c r="AK2" s="7"/>
      <c r="AL2" s="7"/>
      <c r="AM2" s="7"/>
      <c r="AN2" s="7"/>
      <c r="IS2" s="107" t="s">
        <v>1376</v>
      </c>
      <c r="IT2" s="107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3"/>
      <c r="AE3" s="83"/>
      <c r="AF3" s="83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62" t="s">
        <v>0</v>
      </c>
      <c r="B4" s="162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24" t="s">
        <v>2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6"/>
      <c r="DM4" s="115" t="s">
        <v>87</v>
      </c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90" t="s">
        <v>114</v>
      </c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2"/>
      <c r="II4" s="117" t="s">
        <v>137</v>
      </c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 x14ac:dyDescent="0.3">
      <c r="A5" s="163"/>
      <c r="B5" s="163"/>
      <c r="C5" s="137" t="s">
        <v>1381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7" t="s">
        <v>1384</v>
      </c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1"/>
      <c r="BB5" s="137" t="s">
        <v>3</v>
      </c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1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13" t="s">
        <v>329</v>
      </c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37" t="s">
        <v>330</v>
      </c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1"/>
      <c r="EH5" s="101" t="s">
        <v>157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 t="s">
        <v>115</v>
      </c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12" t="s">
        <v>172</v>
      </c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 t="s">
        <v>184</v>
      </c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86" t="s">
        <v>116</v>
      </c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8"/>
      <c r="II5" s="106" t="s">
        <v>1387</v>
      </c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6" x14ac:dyDescent="0.3">
      <c r="A6" s="163"/>
      <c r="B6" s="163"/>
      <c r="C6" s="101" t="s">
        <v>629</v>
      </c>
      <c r="D6" s="101" t="s">
        <v>5</v>
      </c>
      <c r="E6" s="101" t="s">
        <v>6</v>
      </c>
      <c r="F6" s="101" t="s">
        <v>630</v>
      </c>
      <c r="G6" s="101" t="s">
        <v>7</v>
      </c>
      <c r="H6" s="101" t="s">
        <v>8</v>
      </c>
      <c r="I6" s="101" t="s">
        <v>631</v>
      </c>
      <c r="J6" s="101" t="s">
        <v>9</v>
      </c>
      <c r="K6" s="101" t="s">
        <v>10</v>
      </c>
      <c r="L6" s="101" t="s">
        <v>703</v>
      </c>
      <c r="M6" s="101" t="s">
        <v>9</v>
      </c>
      <c r="N6" s="101" t="s">
        <v>10</v>
      </c>
      <c r="O6" s="101" t="s">
        <v>632</v>
      </c>
      <c r="P6" s="101" t="s">
        <v>11</v>
      </c>
      <c r="Q6" s="101" t="s">
        <v>4</v>
      </c>
      <c r="R6" s="101" t="s">
        <v>633</v>
      </c>
      <c r="S6" s="101" t="s">
        <v>6</v>
      </c>
      <c r="T6" s="101" t="s">
        <v>12</v>
      </c>
      <c r="U6" s="101" t="s">
        <v>634</v>
      </c>
      <c r="V6" s="101" t="s">
        <v>6</v>
      </c>
      <c r="W6" s="101" t="s">
        <v>12</v>
      </c>
      <c r="X6" s="101" t="s">
        <v>635</v>
      </c>
      <c r="Y6" s="101"/>
      <c r="Z6" s="101"/>
      <c r="AA6" s="101" t="s">
        <v>636</v>
      </c>
      <c r="AB6" s="101"/>
      <c r="AC6" s="101"/>
      <c r="AD6" s="181" t="s">
        <v>637</v>
      </c>
      <c r="AE6" s="181"/>
      <c r="AF6" s="181"/>
      <c r="AG6" s="101" t="s">
        <v>704</v>
      </c>
      <c r="AH6" s="101"/>
      <c r="AI6" s="101"/>
      <c r="AJ6" s="101" t="s">
        <v>638</v>
      </c>
      <c r="AK6" s="101"/>
      <c r="AL6" s="101"/>
      <c r="AM6" s="101" t="s">
        <v>639</v>
      </c>
      <c r="AN6" s="101"/>
      <c r="AO6" s="101"/>
      <c r="AP6" s="113" t="s">
        <v>640</v>
      </c>
      <c r="AQ6" s="113"/>
      <c r="AR6" s="113"/>
      <c r="AS6" s="182" t="s">
        <v>641</v>
      </c>
      <c r="AT6" s="182"/>
      <c r="AU6" s="182"/>
      <c r="AV6" s="101" t="s">
        <v>642</v>
      </c>
      <c r="AW6" s="101"/>
      <c r="AX6" s="101"/>
      <c r="AY6" s="101" t="s">
        <v>643</v>
      </c>
      <c r="AZ6" s="101"/>
      <c r="BA6" s="101"/>
      <c r="BB6" s="101" t="s">
        <v>644</v>
      </c>
      <c r="BC6" s="101"/>
      <c r="BD6" s="101"/>
      <c r="BE6" s="101" t="s">
        <v>645</v>
      </c>
      <c r="BF6" s="101"/>
      <c r="BG6" s="101"/>
      <c r="BH6" s="113" t="s">
        <v>646</v>
      </c>
      <c r="BI6" s="113"/>
      <c r="BJ6" s="113"/>
      <c r="BK6" s="113" t="s">
        <v>705</v>
      </c>
      <c r="BL6" s="113"/>
      <c r="BM6" s="113"/>
      <c r="BN6" s="101" t="s">
        <v>647</v>
      </c>
      <c r="BO6" s="101"/>
      <c r="BP6" s="101"/>
      <c r="BQ6" s="101" t="s">
        <v>648</v>
      </c>
      <c r="BR6" s="101"/>
      <c r="BS6" s="101"/>
      <c r="BT6" s="113" t="s">
        <v>649</v>
      </c>
      <c r="BU6" s="113"/>
      <c r="BV6" s="113"/>
      <c r="BW6" s="101" t="s">
        <v>650</v>
      </c>
      <c r="BX6" s="101"/>
      <c r="BY6" s="101"/>
      <c r="BZ6" s="101" t="s">
        <v>651</v>
      </c>
      <c r="CA6" s="101"/>
      <c r="CB6" s="101"/>
      <c r="CC6" s="101" t="s">
        <v>652</v>
      </c>
      <c r="CD6" s="101"/>
      <c r="CE6" s="101"/>
      <c r="CF6" s="101" t="s">
        <v>653</v>
      </c>
      <c r="CG6" s="101"/>
      <c r="CH6" s="101"/>
      <c r="CI6" s="101" t="s">
        <v>654</v>
      </c>
      <c r="CJ6" s="101"/>
      <c r="CK6" s="101"/>
      <c r="CL6" s="101" t="s">
        <v>655</v>
      </c>
      <c r="CM6" s="101"/>
      <c r="CN6" s="101"/>
      <c r="CO6" s="101" t="s">
        <v>706</v>
      </c>
      <c r="CP6" s="101"/>
      <c r="CQ6" s="101"/>
      <c r="CR6" s="101" t="s">
        <v>656</v>
      </c>
      <c r="CS6" s="101"/>
      <c r="CT6" s="101"/>
      <c r="CU6" s="101" t="s">
        <v>657</v>
      </c>
      <c r="CV6" s="101"/>
      <c r="CW6" s="101"/>
      <c r="CX6" s="101" t="s">
        <v>658</v>
      </c>
      <c r="CY6" s="101"/>
      <c r="CZ6" s="101"/>
      <c r="DA6" s="101" t="s">
        <v>659</v>
      </c>
      <c r="DB6" s="101"/>
      <c r="DC6" s="101"/>
      <c r="DD6" s="113" t="s">
        <v>660</v>
      </c>
      <c r="DE6" s="113"/>
      <c r="DF6" s="113"/>
      <c r="DG6" s="113" t="s">
        <v>661</v>
      </c>
      <c r="DH6" s="113"/>
      <c r="DI6" s="113"/>
      <c r="DJ6" s="113" t="s">
        <v>662</v>
      </c>
      <c r="DK6" s="113"/>
      <c r="DL6" s="113"/>
      <c r="DM6" s="113" t="s">
        <v>707</v>
      </c>
      <c r="DN6" s="113"/>
      <c r="DO6" s="113"/>
      <c r="DP6" s="113" t="s">
        <v>663</v>
      </c>
      <c r="DQ6" s="113"/>
      <c r="DR6" s="113"/>
      <c r="DS6" s="113" t="s">
        <v>664</v>
      </c>
      <c r="DT6" s="113"/>
      <c r="DU6" s="113"/>
      <c r="DV6" s="113" t="s">
        <v>665</v>
      </c>
      <c r="DW6" s="113"/>
      <c r="DX6" s="113"/>
      <c r="DY6" s="113" t="s">
        <v>666</v>
      </c>
      <c r="DZ6" s="113"/>
      <c r="EA6" s="113"/>
      <c r="EB6" s="113" t="s">
        <v>667</v>
      </c>
      <c r="EC6" s="113"/>
      <c r="ED6" s="113"/>
      <c r="EE6" s="113" t="s">
        <v>668</v>
      </c>
      <c r="EF6" s="113"/>
      <c r="EG6" s="113"/>
      <c r="EH6" s="113" t="s">
        <v>708</v>
      </c>
      <c r="EI6" s="113"/>
      <c r="EJ6" s="113"/>
      <c r="EK6" s="113" t="s">
        <v>669</v>
      </c>
      <c r="EL6" s="113"/>
      <c r="EM6" s="113"/>
      <c r="EN6" s="113" t="s">
        <v>670</v>
      </c>
      <c r="EO6" s="113"/>
      <c r="EP6" s="113"/>
      <c r="EQ6" s="113" t="s">
        <v>671</v>
      </c>
      <c r="ER6" s="113"/>
      <c r="ES6" s="113"/>
      <c r="ET6" s="113" t="s">
        <v>672</v>
      </c>
      <c r="EU6" s="113"/>
      <c r="EV6" s="113"/>
      <c r="EW6" s="113" t="s">
        <v>673</v>
      </c>
      <c r="EX6" s="113"/>
      <c r="EY6" s="113"/>
      <c r="EZ6" s="113" t="s">
        <v>674</v>
      </c>
      <c r="FA6" s="113"/>
      <c r="FB6" s="113"/>
      <c r="FC6" s="113" t="s">
        <v>675</v>
      </c>
      <c r="FD6" s="113"/>
      <c r="FE6" s="113"/>
      <c r="FF6" s="113" t="s">
        <v>676</v>
      </c>
      <c r="FG6" s="113"/>
      <c r="FH6" s="113"/>
      <c r="FI6" s="113" t="s">
        <v>677</v>
      </c>
      <c r="FJ6" s="113"/>
      <c r="FK6" s="113"/>
      <c r="FL6" s="113" t="s">
        <v>709</v>
      </c>
      <c r="FM6" s="113"/>
      <c r="FN6" s="113"/>
      <c r="FO6" s="113" t="s">
        <v>678</v>
      </c>
      <c r="FP6" s="113"/>
      <c r="FQ6" s="113"/>
      <c r="FR6" s="113" t="s">
        <v>679</v>
      </c>
      <c r="FS6" s="113"/>
      <c r="FT6" s="113"/>
      <c r="FU6" s="113" t="s">
        <v>680</v>
      </c>
      <c r="FV6" s="113"/>
      <c r="FW6" s="113"/>
      <c r="FX6" s="113" t="s">
        <v>681</v>
      </c>
      <c r="FY6" s="113"/>
      <c r="FZ6" s="113"/>
      <c r="GA6" s="113" t="s">
        <v>682</v>
      </c>
      <c r="GB6" s="113"/>
      <c r="GC6" s="113"/>
      <c r="GD6" s="113" t="s">
        <v>683</v>
      </c>
      <c r="GE6" s="113"/>
      <c r="GF6" s="113"/>
      <c r="GG6" s="113" t="s">
        <v>684</v>
      </c>
      <c r="GH6" s="113"/>
      <c r="GI6" s="113"/>
      <c r="GJ6" s="113" t="s">
        <v>685</v>
      </c>
      <c r="GK6" s="113"/>
      <c r="GL6" s="113"/>
      <c r="GM6" s="113" t="s">
        <v>686</v>
      </c>
      <c r="GN6" s="113"/>
      <c r="GO6" s="113"/>
      <c r="GP6" s="113" t="s">
        <v>710</v>
      </c>
      <c r="GQ6" s="113"/>
      <c r="GR6" s="113"/>
      <c r="GS6" s="113" t="s">
        <v>687</v>
      </c>
      <c r="GT6" s="113"/>
      <c r="GU6" s="113"/>
      <c r="GV6" s="113" t="s">
        <v>688</v>
      </c>
      <c r="GW6" s="113"/>
      <c r="GX6" s="113"/>
      <c r="GY6" s="113" t="s">
        <v>689</v>
      </c>
      <c r="GZ6" s="113"/>
      <c r="HA6" s="113"/>
      <c r="HB6" s="113" t="s">
        <v>690</v>
      </c>
      <c r="HC6" s="113"/>
      <c r="HD6" s="113"/>
      <c r="HE6" s="113" t="s">
        <v>691</v>
      </c>
      <c r="HF6" s="113"/>
      <c r="HG6" s="113"/>
      <c r="HH6" s="113" t="s">
        <v>692</v>
      </c>
      <c r="HI6" s="113"/>
      <c r="HJ6" s="113"/>
      <c r="HK6" s="113" t="s">
        <v>693</v>
      </c>
      <c r="HL6" s="113"/>
      <c r="HM6" s="113"/>
      <c r="HN6" s="113" t="s">
        <v>694</v>
      </c>
      <c r="HO6" s="113"/>
      <c r="HP6" s="113"/>
      <c r="HQ6" s="113" t="s">
        <v>695</v>
      </c>
      <c r="HR6" s="113"/>
      <c r="HS6" s="113"/>
      <c r="HT6" s="113" t="s">
        <v>711</v>
      </c>
      <c r="HU6" s="113"/>
      <c r="HV6" s="113"/>
      <c r="HW6" s="113" t="s">
        <v>696</v>
      </c>
      <c r="HX6" s="113"/>
      <c r="HY6" s="113"/>
      <c r="HZ6" s="113" t="s">
        <v>697</v>
      </c>
      <c r="IA6" s="113"/>
      <c r="IB6" s="113"/>
      <c r="IC6" s="113" t="s">
        <v>698</v>
      </c>
      <c r="ID6" s="113"/>
      <c r="IE6" s="113"/>
      <c r="IF6" s="113" t="s">
        <v>699</v>
      </c>
      <c r="IG6" s="113"/>
      <c r="IH6" s="113"/>
      <c r="II6" s="113" t="s">
        <v>712</v>
      </c>
      <c r="IJ6" s="113"/>
      <c r="IK6" s="113"/>
      <c r="IL6" s="113" t="s">
        <v>700</v>
      </c>
      <c r="IM6" s="113"/>
      <c r="IN6" s="113"/>
      <c r="IO6" s="113" t="s">
        <v>701</v>
      </c>
      <c r="IP6" s="113"/>
      <c r="IQ6" s="113"/>
      <c r="IR6" s="113" t="s">
        <v>702</v>
      </c>
      <c r="IS6" s="113"/>
      <c r="IT6" s="113"/>
    </row>
    <row r="7" spans="1:263" ht="104.25" customHeight="1" x14ac:dyDescent="0.3">
      <c r="A7" s="163"/>
      <c r="B7" s="163"/>
      <c r="C7" s="100" t="s">
        <v>1336</v>
      </c>
      <c r="D7" s="100"/>
      <c r="E7" s="100"/>
      <c r="F7" s="100" t="s">
        <v>1337</v>
      </c>
      <c r="G7" s="100"/>
      <c r="H7" s="100"/>
      <c r="I7" s="100" t="s">
        <v>1338</v>
      </c>
      <c r="J7" s="100"/>
      <c r="K7" s="100"/>
      <c r="L7" s="100" t="s">
        <v>1339</v>
      </c>
      <c r="M7" s="100"/>
      <c r="N7" s="100"/>
      <c r="O7" s="100" t="s">
        <v>1340</v>
      </c>
      <c r="P7" s="100"/>
      <c r="Q7" s="100"/>
      <c r="R7" s="100" t="s">
        <v>1341</v>
      </c>
      <c r="S7" s="100"/>
      <c r="T7" s="100"/>
      <c r="U7" s="100" t="s">
        <v>1342</v>
      </c>
      <c r="V7" s="100"/>
      <c r="W7" s="100"/>
      <c r="X7" s="100" t="s">
        <v>1343</v>
      </c>
      <c r="Y7" s="100"/>
      <c r="Z7" s="100"/>
      <c r="AA7" s="100" t="s">
        <v>1344</v>
      </c>
      <c r="AB7" s="100"/>
      <c r="AC7" s="100"/>
      <c r="AD7" s="184" t="s">
        <v>1345</v>
      </c>
      <c r="AE7" s="184"/>
      <c r="AF7" s="184"/>
      <c r="AG7" s="100" t="s">
        <v>1346</v>
      </c>
      <c r="AH7" s="100"/>
      <c r="AI7" s="100"/>
      <c r="AJ7" s="100" t="s">
        <v>1347</v>
      </c>
      <c r="AK7" s="100"/>
      <c r="AL7" s="100"/>
      <c r="AM7" s="100" t="s">
        <v>1348</v>
      </c>
      <c r="AN7" s="100"/>
      <c r="AO7" s="100"/>
      <c r="AP7" s="100" t="s">
        <v>1349</v>
      </c>
      <c r="AQ7" s="100"/>
      <c r="AR7" s="100"/>
      <c r="AS7" s="183" t="s">
        <v>1350</v>
      </c>
      <c r="AT7" s="183"/>
      <c r="AU7" s="183"/>
      <c r="AV7" s="100" t="s">
        <v>1351</v>
      </c>
      <c r="AW7" s="100"/>
      <c r="AX7" s="100"/>
      <c r="AY7" s="100" t="s">
        <v>1352</v>
      </c>
      <c r="AZ7" s="100"/>
      <c r="BA7" s="100"/>
      <c r="BB7" s="100" t="s">
        <v>1353</v>
      </c>
      <c r="BC7" s="100"/>
      <c r="BD7" s="100"/>
      <c r="BE7" s="100" t="s">
        <v>1354</v>
      </c>
      <c r="BF7" s="100"/>
      <c r="BG7" s="100"/>
      <c r="BH7" s="100" t="s">
        <v>1355</v>
      </c>
      <c r="BI7" s="100"/>
      <c r="BJ7" s="100"/>
      <c r="BK7" s="100" t="s">
        <v>1356</v>
      </c>
      <c r="BL7" s="100"/>
      <c r="BM7" s="100"/>
      <c r="BN7" s="100" t="s">
        <v>1357</v>
      </c>
      <c r="BO7" s="100"/>
      <c r="BP7" s="100"/>
      <c r="BQ7" s="100" t="s">
        <v>1358</v>
      </c>
      <c r="BR7" s="100"/>
      <c r="BS7" s="100"/>
      <c r="BT7" s="100" t="s">
        <v>1359</v>
      </c>
      <c r="BU7" s="100"/>
      <c r="BV7" s="100"/>
      <c r="BW7" s="100" t="s">
        <v>1360</v>
      </c>
      <c r="BX7" s="100"/>
      <c r="BY7" s="100"/>
      <c r="BZ7" s="100" t="s">
        <v>1197</v>
      </c>
      <c r="CA7" s="100"/>
      <c r="CB7" s="100"/>
      <c r="CC7" s="100" t="s">
        <v>1361</v>
      </c>
      <c r="CD7" s="100"/>
      <c r="CE7" s="100"/>
      <c r="CF7" s="100" t="s">
        <v>1362</v>
      </c>
      <c r="CG7" s="100"/>
      <c r="CH7" s="100"/>
      <c r="CI7" s="100" t="s">
        <v>1363</v>
      </c>
      <c r="CJ7" s="100"/>
      <c r="CK7" s="100"/>
      <c r="CL7" s="100" t="s">
        <v>1364</v>
      </c>
      <c r="CM7" s="100"/>
      <c r="CN7" s="100"/>
      <c r="CO7" s="100" t="s">
        <v>1365</v>
      </c>
      <c r="CP7" s="100"/>
      <c r="CQ7" s="100"/>
      <c r="CR7" s="100" t="s">
        <v>1366</v>
      </c>
      <c r="CS7" s="100"/>
      <c r="CT7" s="100"/>
      <c r="CU7" s="100" t="s">
        <v>1367</v>
      </c>
      <c r="CV7" s="100"/>
      <c r="CW7" s="100"/>
      <c r="CX7" s="100" t="s">
        <v>1368</v>
      </c>
      <c r="CY7" s="100"/>
      <c r="CZ7" s="100"/>
      <c r="DA7" s="100" t="s">
        <v>1369</v>
      </c>
      <c r="DB7" s="100"/>
      <c r="DC7" s="100"/>
      <c r="DD7" s="100" t="s">
        <v>1370</v>
      </c>
      <c r="DE7" s="100"/>
      <c r="DF7" s="100"/>
      <c r="DG7" s="100" t="s">
        <v>1371</v>
      </c>
      <c r="DH7" s="100"/>
      <c r="DI7" s="100"/>
      <c r="DJ7" s="131" t="s">
        <v>1372</v>
      </c>
      <c r="DK7" s="131"/>
      <c r="DL7" s="131"/>
      <c r="DM7" s="131" t="s">
        <v>1373</v>
      </c>
      <c r="DN7" s="131"/>
      <c r="DO7" s="131"/>
      <c r="DP7" s="131" t="s">
        <v>1374</v>
      </c>
      <c r="DQ7" s="131"/>
      <c r="DR7" s="131"/>
      <c r="DS7" s="131" t="s">
        <v>1375</v>
      </c>
      <c r="DT7" s="131"/>
      <c r="DU7" s="131"/>
      <c r="DV7" s="131" t="s">
        <v>743</v>
      </c>
      <c r="DW7" s="131"/>
      <c r="DX7" s="131"/>
      <c r="DY7" s="100" t="s">
        <v>759</v>
      </c>
      <c r="DZ7" s="100"/>
      <c r="EA7" s="100"/>
      <c r="EB7" s="100" t="s">
        <v>760</v>
      </c>
      <c r="EC7" s="100"/>
      <c r="ED7" s="100"/>
      <c r="EE7" s="100" t="s">
        <v>1229</v>
      </c>
      <c r="EF7" s="100"/>
      <c r="EG7" s="100"/>
      <c r="EH7" s="100" t="s">
        <v>761</v>
      </c>
      <c r="EI7" s="100"/>
      <c r="EJ7" s="100"/>
      <c r="EK7" s="100" t="s">
        <v>1332</v>
      </c>
      <c r="EL7" s="100"/>
      <c r="EM7" s="100"/>
      <c r="EN7" s="100" t="s">
        <v>764</v>
      </c>
      <c r="EO7" s="100"/>
      <c r="EP7" s="100"/>
      <c r="EQ7" s="100" t="s">
        <v>1238</v>
      </c>
      <c r="ER7" s="100"/>
      <c r="ES7" s="100"/>
      <c r="ET7" s="100" t="s">
        <v>769</v>
      </c>
      <c r="EU7" s="100"/>
      <c r="EV7" s="100"/>
      <c r="EW7" s="100" t="s">
        <v>1241</v>
      </c>
      <c r="EX7" s="100"/>
      <c r="EY7" s="100"/>
      <c r="EZ7" s="100" t="s">
        <v>1243</v>
      </c>
      <c r="FA7" s="100"/>
      <c r="FB7" s="100"/>
      <c r="FC7" s="100" t="s">
        <v>1245</v>
      </c>
      <c r="FD7" s="100"/>
      <c r="FE7" s="100"/>
      <c r="FF7" s="100" t="s">
        <v>1333</v>
      </c>
      <c r="FG7" s="100"/>
      <c r="FH7" s="100"/>
      <c r="FI7" s="100" t="s">
        <v>1248</v>
      </c>
      <c r="FJ7" s="100"/>
      <c r="FK7" s="100"/>
      <c r="FL7" s="100" t="s">
        <v>773</v>
      </c>
      <c r="FM7" s="100"/>
      <c r="FN7" s="100"/>
      <c r="FO7" s="100" t="s">
        <v>1252</v>
      </c>
      <c r="FP7" s="100"/>
      <c r="FQ7" s="100"/>
      <c r="FR7" s="100" t="s">
        <v>1255</v>
      </c>
      <c r="FS7" s="100"/>
      <c r="FT7" s="100"/>
      <c r="FU7" s="100" t="s">
        <v>1259</v>
      </c>
      <c r="FV7" s="100"/>
      <c r="FW7" s="100"/>
      <c r="FX7" s="100" t="s">
        <v>1261</v>
      </c>
      <c r="FY7" s="100"/>
      <c r="FZ7" s="100"/>
      <c r="GA7" s="131" t="s">
        <v>1264</v>
      </c>
      <c r="GB7" s="131"/>
      <c r="GC7" s="131"/>
      <c r="GD7" s="100" t="s">
        <v>778</v>
      </c>
      <c r="GE7" s="100"/>
      <c r="GF7" s="100"/>
      <c r="GG7" s="131" t="s">
        <v>1271</v>
      </c>
      <c r="GH7" s="131"/>
      <c r="GI7" s="131"/>
      <c r="GJ7" s="131" t="s">
        <v>1272</v>
      </c>
      <c r="GK7" s="131"/>
      <c r="GL7" s="131"/>
      <c r="GM7" s="131" t="s">
        <v>1274</v>
      </c>
      <c r="GN7" s="131"/>
      <c r="GO7" s="131"/>
      <c r="GP7" s="131" t="s">
        <v>1275</v>
      </c>
      <c r="GQ7" s="131"/>
      <c r="GR7" s="131"/>
      <c r="GS7" s="131" t="s">
        <v>785</v>
      </c>
      <c r="GT7" s="131"/>
      <c r="GU7" s="131"/>
      <c r="GV7" s="131" t="s">
        <v>787</v>
      </c>
      <c r="GW7" s="131"/>
      <c r="GX7" s="131"/>
      <c r="GY7" s="131" t="s">
        <v>788</v>
      </c>
      <c r="GZ7" s="131"/>
      <c r="HA7" s="131"/>
      <c r="HB7" s="100" t="s">
        <v>1282</v>
      </c>
      <c r="HC7" s="100"/>
      <c r="HD7" s="100"/>
      <c r="HE7" s="100" t="s">
        <v>1284</v>
      </c>
      <c r="HF7" s="100"/>
      <c r="HG7" s="100"/>
      <c r="HH7" s="100" t="s">
        <v>794</v>
      </c>
      <c r="HI7" s="100"/>
      <c r="HJ7" s="100"/>
      <c r="HK7" s="100" t="s">
        <v>1285</v>
      </c>
      <c r="HL7" s="100"/>
      <c r="HM7" s="100"/>
      <c r="HN7" s="100" t="s">
        <v>1288</v>
      </c>
      <c r="HO7" s="100"/>
      <c r="HP7" s="100"/>
      <c r="HQ7" s="100" t="s">
        <v>797</v>
      </c>
      <c r="HR7" s="100"/>
      <c r="HS7" s="100"/>
      <c r="HT7" s="100" t="s">
        <v>795</v>
      </c>
      <c r="HU7" s="100"/>
      <c r="HV7" s="100"/>
      <c r="HW7" s="100" t="s">
        <v>616</v>
      </c>
      <c r="HX7" s="100"/>
      <c r="HY7" s="100"/>
      <c r="HZ7" s="100" t="s">
        <v>1297</v>
      </c>
      <c r="IA7" s="100"/>
      <c r="IB7" s="100"/>
      <c r="IC7" s="100" t="s">
        <v>1301</v>
      </c>
      <c r="ID7" s="100"/>
      <c r="IE7" s="100"/>
      <c r="IF7" s="100" t="s">
        <v>800</v>
      </c>
      <c r="IG7" s="100"/>
      <c r="IH7" s="100"/>
      <c r="II7" s="100" t="s">
        <v>1306</v>
      </c>
      <c r="IJ7" s="100"/>
      <c r="IK7" s="100"/>
      <c r="IL7" s="100" t="s">
        <v>1307</v>
      </c>
      <c r="IM7" s="100"/>
      <c r="IN7" s="100"/>
      <c r="IO7" s="100" t="s">
        <v>1311</v>
      </c>
      <c r="IP7" s="100"/>
      <c r="IQ7" s="100"/>
      <c r="IR7" s="100" t="s">
        <v>1315</v>
      </c>
      <c r="IS7" s="100"/>
      <c r="IT7" s="100"/>
    </row>
    <row r="8" spans="1:263" ht="58.5" customHeight="1" thickBot="1" x14ac:dyDescent="0.35">
      <c r="A8" s="164"/>
      <c r="B8" s="164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1171</v>
      </c>
      <c r="Q8" s="58" t="s">
        <v>623</v>
      </c>
      <c r="R8" s="58" t="s">
        <v>717</v>
      </c>
      <c r="S8" s="58" t="s">
        <v>1172</v>
      </c>
      <c r="T8" s="58" t="s">
        <v>718</v>
      </c>
      <c r="U8" s="58" t="s">
        <v>1173</v>
      </c>
      <c r="V8" s="58" t="s">
        <v>1174</v>
      </c>
      <c r="W8" s="58" t="s">
        <v>1175</v>
      </c>
      <c r="X8" s="58" t="s">
        <v>719</v>
      </c>
      <c r="Y8" s="58" t="s">
        <v>720</v>
      </c>
      <c r="Z8" s="58" t="s">
        <v>1176</v>
      </c>
      <c r="AA8" s="58" t="s">
        <v>196</v>
      </c>
      <c r="AB8" s="58" t="s">
        <v>208</v>
      </c>
      <c r="AC8" s="58" t="s">
        <v>210</v>
      </c>
      <c r="AD8" s="84" t="s">
        <v>509</v>
      </c>
      <c r="AE8" s="84" t="s">
        <v>510</v>
      </c>
      <c r="AF8" s="84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514</v>
      </c>
      <c r="AL8" s="58" t="s">
        <v>1182</v>
      </c>
      <c r="AM8" s="58" t="s">
        <v>722</v>
      </c>
      <c r="AN8" s="58" t="s">
        <v>723</v>
      </c>
      <c r="AO8" s="58" t="s">
        <v>1183</v>
      </c>
      <c r="AP8" s="58" t="s">
        <v>724</v>
      </c>
      <c r="AQ8" s="58" t="s">
        <v>1184</v>
      </c>
      <c r="AR8" s="58" t="s">
        <v>725</v>
      </c>
      <c r="AS8" s="88" t="s">
        <v>94</v>
      </c>
      <c r="AT8" s="88" t="s">
        <v>255</v>
      </c>
      <c r="AU8" s="88" t="s">
        <v>1185</v>
      </c>
      <c r="AV8" s="58" t="s">
        <v>726</v>
      </c>
      <c r="AW8" s="58" t="s">
        <v>727</v>
      </c>
      <c r="AX8" s="58" t="s">
        <v>1186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1187</v>
      </c>
      <c r="BH8" s="58" t="s">
        <v>1188</v>
      </c>
      <c r="BI8" s="58" t="s">
        <v>734</v>
      </c>
      <c r="BJ8" s="58" t="s">
        <v>1189</v>
      </c>
      <c r="BK8" s="58" t="s">
        <v>735</v>
      </c>
      <c r="BL8" s="58" t="s">
        <v>736</v>
      </c>
      <c r="BM8" s="58" t="s">
        <v>1190</v>
      </c>
      <c r="BN8" s="58" t="s">
        <v>1191</v>
      </c>
      <c r="BO8" s="58" t="s">
        <v>1192</v>
      </c>
      <c r="BP8" s="58" t="s">
        <v>721</v>
      </c>
      <c r="BQ8" s="58" t="s">
        <v>1193</v>
      </c>
      <c r="BR8" s="58" t="s">
        <v>1194</v>
      </c>
      <c r="BS8" s="58" t="s">
        <v>1195</v>
      </c>
      <c r="BT8" s="58" t="s">
        <v>737</v>
      </c>
      <c r="BU8" s="58" t="s">
        <v>738</v>
      </c>
      <c r="BV8" s="58" t="s">
        <v>1196</v>
      </c>
      <c r="BW8" s="58" t="s">
        <v>739</v>
      </c>
      <c r="BX8" s="58" t="s">
        <v>740</v>
      </c>
      <c r="BY8" s="58" t="s">
        <v>741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744</v>
      </c>
      <c r="CE8" s="58" t="s">
        <v>745</v>
      </c>
      <c r="CF8" s="58" t="s">
        <v>1201</v>
      </c>
      <c r="CG8" s="58" t="s">
        <v>1202</v>
      </c>
      <c r="CH8" s="58" t="s">
        <v>742</v>
      </c>
      <c r="CI8" s="58" t="s">
        <v>1203</v>
      </c>
      <c r="CJ8" s="58" t="s">
        <v>1204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1205</v>
      </c>
      <c r="CQ8" s="58" t="s">
        <v>748</v>
      </c>
      <c r="CR8" s="58" t="s">
        <v>749</v>
      </c>
      <c r="CS8" s="58" t="s">
        <v>1206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1207</v>
      </c>
      <c r="CY8" s="58" t="s">
        <v>1208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358</v>
      </c>
      <c r="DK8" s="58" t="s">
        <v>1213</v>
      </c>
      <c r="DL8" s="59" t="s">
        <v>1214</v>
      </c>
      <c r="DM8" s="59" t="s">
        <v>756</v>
      </c>
      <c r="DN8" s="58" t="s">
        <v>1215</v>
      </c>
      <c r="DO8" s="59" t="s">
        <v>757</v>
      </c>
      <c r="DP8" s="59" t="s">
        <v>758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762</v>
      </c>
      <c r="EI8" s="58" t="s">
        <v>763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765</v>
      </c>
      <c r="EO8" s="58" t="s">
        <v>766</v>
      </c>
      <c r="EP8" s="58" t="s">
        <v>1237</v>
      </c>
      <c r="EQ8" s="58" t="s">
        <v>767</v>
      </c>
      <c r="ER8" s="58" t="s">
        <v>768</v>
      </c>
      <c r="ES8" s="58" t="s">
        <v>1239</v>
      </c>
      <c r="ET8" s="58" t="s">
        <v>770</v>
      </c>
      <c r="EU8" s="58" t="s">
        <v>771</v>
      </c>
      <c r="EV8" s="58" t="s">
        <v>1240</v>
      </c>
      <c r="EW8" s="58" t="s">
        <v>770</v>
      </c>
      <c r="EX8" s="58" t="s">
        <v>771</v>
      </c>
      <c r="EY8" s="58" t="s">
        <v>1242</v>
      </c>
      <c r="EZ8" s="58" t="s">
        <v>196</v>
      </c>
      <c r="FA8" s="58" t="s">
        <v>1244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145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774</v>
      </c>
      <c r="FS8" s="58" t="s">
        <v>1257</v>
      </c>
      <c r="FT8" s="58" t="s">
        <v>1258</v>
      </c>
      <c r="FU8" s="58" t="s">
        <v>775</v>
      </c>
      <c r="FV8" s="58" t="s">
        <v>776</v>
      </c>
      <c r="FW8" s="58" t="s">
        <v>1260</v>
      </c>
      <c r="FX8" s="58" t="s">
        <v>1262</v>
      </c>
      <c r="FY8" s="58" t="s">
        <v>777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150</v>
      </c>
      <c r="GH8" s="58" t="s">
        <v>779</v>
      </c>
      <c r="GI8" s="59" t="s">
        <v>780</v>
      </c>
      <c r="GJ8" s="59" t="s">
        <v>1273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1276</v>
      </c>
      <c r="GS8" s="59" t="s">
        <v>1277</v>
      </c>
      <c r="GT8" s="58" t="s">
        <v>786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1283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1286</v>
      </c>
      <c r="HL8" s="58" t="s">
        <v>793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798</v>
      </c>
      <c r="HR8" s="58" t="s">
        <v>799</v>
      </c>
      <c r="HS8" s="58" t="s">
        <v>1292</v>
      </c>
      <c r="HT8" s="58" t="s">
        <v>1334</v>
      </c>
      <c r="HU8" s="58" t="s">
        <v>796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801</v>
      </c>
      <c r="IG8" s="58" t="s">
        <v>802</v>
      </c>
      <c r="IH8" s="58" t="s">
        <v>1305</v>
      </c>
      <c r="II8" s="58" t="s">
        <v>146</v>
      </c>
      <c r="IJ8" s="58" t="s">
        <v>233</v>
      </c>
      <c r="IK8" s="58" t="s">
        <v>207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63" ht="16.2" thickBot="1" x14ac:dyDescent="0.35">
      <c r="A9" s="2">
        <v>1</v>
      </c>
      <c r="B9" s="81" t="s">
        <v>1396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85">
        <v>1</v>
      </c>
      <c r="AE9" s="85"/>
      <c r="AF9" s="85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63" ht="16.2" thickBot="1" x14ac:dyDescent="0.35">
      <c r="A10" s="2">
        <v>2</v>
      </c>
      <c r="B10" s="82" t="s">
        <v>1397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/>
      <c r="M10" s="4">
        <v>1</v>
      </c>
      <c r="N10" s="4"/>
      <c r="O10" s="4">
        <v>1</v>
      </c>
      <c r="P10" s="4"/>
      <c r="Q10" s="4"/>
      <c r="R10" s="4">
        <v>1</v>
      </c>
      <c r="S10" s="4"/>
      <c r="T10" s="4"/>
      <c r="U10" s="4"/>
      <c r="V10" s="4">
        <v>1</v>
      </c>
      <c r="W10" s="4"/>
      <c r="X10" s="4">
        <v>1</v>
      </c>
      <c r="Y10" s="4"/>
      <c r="Z10" s="4"/>
      <c r="AA10" s="4">
        <v>1</v>
      </c>
      <c r="AB10" s="4"/>
      <c r="AC10" s="4"/>
      <c r="AD10" s="85">
        <v>1</v>
      </c>
      <c r="AE10" s="85"/>
      <c r="AF10" s="85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63" ht="16.2" thickBot="1" x14ac:dyDescent="0.35">
      <c r="A11" s="2">
        <v>3</v>
      </c>
      <c r="B11" s="82" t="s">
        <v>1398</v>
      </c>
      <c r="C11" s="4">
        <v>1</v>
      </c>
      <c r="D11" s="4"/>
      <c r="E11" s="4"/>
      <c r="F11" s="4"/>
      <c r="G11" s="4">
        <v>1</v>
      </c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>
        <v>1</v>
      </c>
      <c r="Z11" s="4"/>
      <c r="AA11" s="4">
        <v>1</v>
      </c>
      <c r="AB11" s="4"/>
      <c r="AC11" s="4"/>
      <c r="AD11" s="85">
        <v>1</v>
      </c>
      <c r="AE11" s="85"/>
      <c r="AF11" s="85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63" ht="16.2" thickBot="1" x14ac:dyDescent="0.35">
      <c r="A12" s="2">
        <v>4</v>
      </c>
      <c r="B12" s="82" t="s">
        <v>1399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>
        <v>1</v>
      </c>
      <c r="V12" s="4"/>
      <c r="W12" s="4"/>
      <c r="X12" s="4"/>
      <c r="Y12" s="4">
        <v>1</v>
      </c>
      <c r="Z12" s="4"/>
      <c r="AA12" s="4"/>
      <c r="AB12" s="4">
        <v>1</v>
      </c>
      <c r="AC12" s="4"/>
      <c r="AD12" s="85"/>
      <c r="AE12" s="85">
        <v>1</v>
      </c>
      <c r="AF12" s="85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63" ht="16.2" thickBot="1" x14ac:dyDescent="0.35">
      <c r="A13" s="2">
        <v>5</v>
      </c>
      <c r="B13" s="82" t="s">
        <v>1400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85"/>
      <c r="AE13" s="85">
        <v>1</v>
      </c>
      <c r="AF13" s="85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63" ht="16.2" thickBot="1" x14ac:dyDescent="0.35">
      <c r="A14" s="2">
        <v>6</v>
      </c>
      <c r="B14" s="82" t="s">
        <v>1401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85"/>
      <c r="AE14" s="85">
        <v>1</v>
      </c>
      <c r="AF14" s="85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63" ht="16.2" thickBot="1" x14ac:dyDescent="0.35">
      <c r="A15" s="2">
        <v>7</v>
      </c>
      <c r="B15" s="82" t="s">
        <v>1402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85">
        <v>1</v>
      </c>
      <c r="AE15" s="85"/>
      <c r="AF15" s="85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63" ht="16.2" thickBot="1" x14ac:dyDescent="0.35">
      <c r="A16" s="3">
        <v>8</v>
      </c>
      <c r="B16" s="82" t="s">
        <v>1403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85"/>
      <c r="AE16" s="85">
        <v>1</v>
      </c>
      <c r="AF16" s="85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6.2" thickBot="1" x14ac:dyDescent="0.35">
      <c r="A17" s="3">
        <v>9</v>
      </c>
      <c r="B17" s="82" t="s">
        <v>1404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85"/>
      <c r="AE17" s="85">
        <v>1</v>
      </c>
      <c r="AF17" s="85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6.2" thickBot="1" x14ac:dyDescent="0.35">
      <c r="A18" s="3">
        <v>10</v>
      </c>
      <c r="B18" s="82" t="s">
        <v>1405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85"/>
      <c r="AE18" s="85">
        <v>1</v>
      </c>
      <c r="AF18" s="85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6.2" thickBot="1" x14ac:dyDescent="0.35">
      <c r="A19" s="3">
        <v>11</v>
      </c>
      <c r="B19" s="82" t="s">
        <v>1406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85"/>
      <c r="AE19" s="85">
        <v>1</v>
      </c>
      <c r="AF19" s="85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6.2" thickBot="1" x14ac:dyDescent="0.35">
      <c r="A20" s="3">
        <v>12</v>
      </c>
      <c r="B20" s="82" t="s">
        <v>1407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85"/>
      <c r="AE20" s="85">
        <v>1</v>
      </c>
      <c r="AF20" s="85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6.2" thickBot="1" x14ac:dyDescent="0.35">
      <c r="A21" s="3">
        <v>13</v>
      </c>
      <c r="B21" s="82" t="s">
        <v>1408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85"/>
      <c r="AE21" s="85">
        <v>1</v>
      </c>
      <c r="AF21" s="85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6.2" thickBot="1" x14ac:dyDescent="0.35">
      <c r="A22" s="3">
        <v>14</v>
      </c>
      <c r="B22" s="82" t="s">
        <v>1409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85"/>
      <c r="AE22" s="85">
        <v>1</v>
      </c>
      <c r="AF22" s="85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6.2" thickBot="1" x14ac:dyDescent="0.35">
      <c r="A23" s="3">
        <v>15</v>
      </c>
      <c r="B23" s="82" t="s">
        <v>1410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85">
        <v>1</v>
      </c>
      <c r="AE23" s="85"/>
      <c r="AF23" s="85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6.2" thickBot="1" x14ac:dyDescent="0.35">
      <c r="A24" s="3">
        <v>16</v>
      </c>
      <c r="B24" s="82" t="s">
        <v>1411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85">
        <v>1</v>
      </c>
      <c r="AE24" s="85"/>
      <c r="AF24" s="85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3">
      <c r="A25" s="3">
        <v>17</v>
      </c>
      <c r="B25" s="24" t="s">
        <v>1412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85">
        <v>1</v>
      </c>
      <c r="AE25" s="85"/>
      <c r="AF25" s="85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3">
      <c r="A26" s="3">
        <v>18</v>
      </c>
      <c r="B26" s="24" t="s">
        <v>1413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85"/>
      <c r="AE26" s="85">
        <v>1</v>
      </c>
      <c r="AF26" s="85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3">
      <c r="A27" s="3">
        <v>19</v>
      </c>
      <c r="B27" s="24" t="s">
        <v>1414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85"/>
      <c r="AE27" s="85">
        <v>1</v>
      </c>
      <c r="AF27" s="85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3">
      <c r="A28" s="3">
        <v>20</v>
      </c>
      <c r="B28" s="24" t="s">
        <v>1415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85">
        <v>1</v>
      </c>
      <c r="AE28" s="85"/>
      <c r="AF28" s="85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3">
      <c r="A29" s="98" t="s">
        <v>276</v>
      </c>
      <c r="B29" s="99"/>
      <c r="C29" s="3">
        <f t="shared" ref="C29:BN29" si="0">SUM(C9:C28)</f>
        <v>15</v>
      </c>
      <c r="D29" s="3">
        <f t="shared" si="0"/>
        <v>5</v>
      </c>
      <c r="E29" s="3">
        <f t="shared" si="0"/>
        <v>0</v>
      </c>
      <c r="F29" s="3">
        <f t="shared" si="0"/>
        <v>11</v>
      </c>
      <c r="G29" s="3">
        <f t="shared" si="0"/>
        <v>9</v>
      </c>
      <c r="H29" s="3">
        <f t="shared" si="0"/>
        <v>0</v>
      </c>
      <c r="I29" s="3">
        <f t="shared" si="0"/>
        <v>13</v>
      </c>
      <c r="J29" s="3">
        <f t="shared" si="0"/>
        <v>7</v>
      </c>
      <c r="K29" s="3">
        <f t="shared" si="0"/>
        <v>0</v>
      </c>
      <c r="L29" s="3">
        <f t="shared" si="0"/>
        <v>13</v>
      </c>
      <c r="M29" s="3">
        <f t="shared" si="0"/>
        <v>7</v>
      </c>
      <c r="N29" s="3">
        <f t="shared" si="0"/>
        <v>0</v>
      </c>
      <c r="O29" s="3">
        <f t="shared" si="0"/>
        <v>17</v>
      </c>
      <c r="P29" s="3">
        <f t="shared" si="0"/>
        <v>3</v>
      </c>
      <c r="Q29" s="3">
        <f t="shared" si="0"/>
        <v>0</v>
      </c>
      <c r="R29" s="3">
        <f t="shared" si="0"/>
        <v>16</v>
      </c>
      <c r="S29" s="3">
        <f t="shared" si="0"/>
        <v>4</v>
      </c>
      <c r="T29" s="3">
        <f t="shared" si="0"/>
        <v>0</v>
      </c>
      <c r="U29" s="3">
        <f t="shared" si="0"/>
        <v>13</v>
      </c>
      <c r="V29" s="3">
        <f t="shared" si="0"/>
        <v>7</v>
      </c>
      <c r="W29" s="3">
        <f t="shared" si="0"/>
        <v>0</v>
      </c>
      <c r="X29" s="3">
        <f t="shared" si="0"/>
        <v>11</v>
      </c>
      <c r="Y29" s="3">
        <f t="shared" si="0"/>
        <v>9</v>
      </c>
      <c r="Z29" s="3">
        <f t="shared" si="0"/>
        <v>0</v>
      </c>
      <c r="AA29" s="3">
        <f t="shared" si="0"/>
        <v>11</v>
      </c>
      <c r="AB29" s="3">
        <f t="shared" si="0"/>
        <v>9</v>
      </c>
      <c r="AC29" s="3">
        <f t="shared" si="0"/>
        <v>0</v>
      </c>
      <c r="AD29" s="77">
        <f t="shared" si="0"/>
        <v>8</v>
      </c>
      <c r="AE29" s="77">
        <f t="shared" si="0"/>
        <v>12</v>
      </c>
      <c r="AF29" s="77">
        <f t="shared" si="0"/>
        <v>0</v>
      </c>
      <c r="AG29" s="3">
        <f t="shared" si="0"/>
        <v>11</v>
      </c>
      <c r="AH29" s="3">
        <f t="shared" si="0"/>
        <v>9</v>
      </c>
      <c r="AI29" s="3">
        <f t="shared" si="0"/>
        <v>0</v>
      </c>
      <c r="AJ29" s="3">
        <f t="shared" si="0"/>
        <v>12</v>
      </c>
      <c r="AK29" s="3">
        <f t="shared" si="0"/>
        <v>8</v>
      </c>
      <c r="AL29" s="3">
        <f t="shared" si="0"/>
        <v>0</v>
      </c>
      <c r="AM29" s="3">
        <f t="shared" si="0"/>
        <v>9</v>
      </c>
      <c r="AN29" s="3">
        <f t="shared" si="0"/>
        <v>11</v>
      </c>
      <c r="AO29" s="3">
        <f t="shared" si="0"/>
        <v>0</v>
      </c>
      <c r="AP29" s="3">
        <f t="shared" si="0"/>
        <v>10</v>
      </c>
      <c r="AQ29" s="3">
        <f t="shared" si="0"/>
        <v>10</v>
      </c>
      <c r="AR29" s="3">
        <f t="shared" si="0"/>
        <v>0</v>
      </c>
      <c r="AS29" s="89">
        <f t="shared" si="0"/>
        <v>11</v>
      </c>
      <c r="AT29" s="89">
        <f t="shared" si="0"/>
        <v>9</v>
      </c>
      <c r="AU29" s="89">
        <f t="shared" si="0"/>
        <v>0</v>
      </c>
      <c r="AV29" s="3">
        <f t="shared" si="0"/>
        <v>10</v>
      </c>
      <c r="AW29" s="3">
        <f t="shared" si="0"/>
        <v>10</v>
      </c>
      <c r="AX29" s="3">
        <f t="shared" si="0"/>
        <v>0</v>
      </c>
      <c r="AY29" s="3">
        <f t="shared" si="0"/>
        <v>11</v>
      </c>
      <c r="AZ29" s="3">
        <f t="shared" si="0"/>
        <v>9</v>
      </c>
      <c r="BA29" s="3">
        <f t="shared" si="0"/>
        <v>0</v>
      </c>
      <c r="BB29" s="3">
        <f t="shared" si="0"/>
        <v>11</v>
      </c>
      <c r="BC29" s="3">
        <f t="shared" si="0"/>
        <v>9</v>
      </c>
      <c r="BD29" s="3">
        <f t="shared" si="0"/>
        <v>0</v>
      </c>
      <c r="BE29" s="3">
        <f t="shared" si="0"/>
        <v>11</v>
      </c>
      <c r="BF29" s="3">
        <f t="shared" si="0"/>
        <v>9</v>
      </c>
      <c r="BG29" s="3">
        <f t="shared" si="0"/>
        <v>0</v>
      </c>
      <c r="BH29" s="3">
        <f t="shared" si="0"/>
        <v>11</v>
      </c>
      <c r="BI29" s="3">
        <f t="shared" si="0"/>
        <v>9</v>
      </c>
      <c r="BJ29" s="3">
        <f t="shared" si="0"/>
        <v>0</v>
      </c>
      <c r="BK29" s="3">
        <f t="shared" si="0"/>
        <v>11</v>
      </c>
      <c r="BL29" s="3">
        <f t="shared" si="0"/>
        <v>9</v>
      </c>
      <c r="BM29" s="3">
        <f t="shared" si="0"/>
        <v>0</v>
      </c>
      <c r="BN29" s="3">
        <f t="shared" si="0"/>
        <v>11</v>
      </c>
      <c r="BO29" s="3">
        <f t="shared" ref="BO29:DZ29" si="1">SUM(BO9:BO28)</f>
        <v>9</v>
      </c>
      <c r="BP29" s="3">
        <f t="shared" si="1"/>
        <v>0</v>
      </c>
      <c r="BQ29" s="3">
        <f t="shared" si="1"/>
        <v>11</v>
      </c>
      <c r="BR29" s="3">
        <f t="shared" si="1"/>
        <v>9</v>
      </c>
      <c r="BS29" s="3">
        <f t="shared" si="1"/>
        <v>0</v>
      </c>
      <c r="BT29" s="3">
        <f t="shared" si="1"/>
        <v>11</v>
      </c>
      <c r="BU29" s="3">
        <f t="shared" si="1"/>
        <v>9</v>
      </c>
      <c r="BV29" s="3">
        <f t="shared" si="1"/>
        <v>0</v>
      </c>
      <c r="BW29" s="3">
        <f t="shared" si="1"/>
        <v>11</v>
      </c>
      <c r="BX29" s="3">
        <f t="shared" si="1"/>
        <v>9</v>
      </c>
      <c r="BY29" s="3">
        <f t="shared" si="1"/>
        <v>0</v>
      </c>
      <c r="BZ29" s="3">
        <f t="shared" si="1"/>
        <v>15</v>
      </c>
      <c r="CA29" s="3">
        <f t="shared" si="1"/>
        <v>5</v>
      </c>
      <c r="CB29" s="3">
        <f t="shared" si="1"/>
        <v>0</v>
      </c>
      <c r="CC29" s="3">
        <f t="shared" si="1"/>
        <v>15</v>
      </c>
      <c r="CD29" s="3">
        <f t="shared" si="1"/>
        <v>5</v>
      </c>
      <c r="CE29" s="3">
        <f t="shared" si="1"/>
        <v>0</v>
      </c>
      <c r="CF29" s="3">
        <f t="shared" si="1"/>
        <v>15</v>
      </c>
      <c r="CG29" s="3">
        <f t="shared" si="1"/>
        <v>5</v>
      </c>
      <c r="CH29" s="3">
        <f t="shared" si="1"/>
        <v>0</v>
      </c>
      <c r="CI29" s="3">
        <f t="shared" si="1"/>
        <v>15</v>
      </c>
      <c r="CJ29" s="3">
        <f t="shared" si="1"/>
        <v>5</v>
      </c>
      <c r="CK29" s="3">
        <f t="shared" si="1"/>
        <v>0</v>
      </c>
      <c r="CL29" s="3">
        <f t="shared" si="1"/>
        <v>15</v>
      </c>
      <c r="CM29" s="3">
        <f t="shared" si="1"/>
        <v>5</v>
      </c>
      <c r="CN29" s="3">
        <f t="shared" si="1"/>
        <v>0</v>
      </c>
      <c r="CO29" s="3">
        <f t="shared" si="1"/>
        <v>15</v>
      </c>
      <c r="CP29" s="3">
        <f t="shared" si="1"/>
        <v>5</v>
      </c>
      <c r="CQ29" s="3">
        <f t="shared" si="1"/>
        <v>0</v>
      </c>
      <c r="CR29" s="3">
        <f t="shared" si="1"/>
        <v>15</v>
      </c>
      <c r="CS29" s="3">
        <f t="shared" si="1"/>
        <v>5</v>
      </c>
      <c r="CT29" s="3">
        <f t="shared" si="1"/>
        <v>0</v>
      </c>
      <c r="CU29" s="3">
        <f t="shared" si="1"/>
        <v>15</v>
      </c>
      <c r="CV29" s="3">
        <f t="shared" si="1"/>
        <v>5</v>
      </c>
      <c r="CW29" s="3">
        <f t="shared" si="1"/>
        <v>0</v>
      </c>
      <c r="CX29" s="3">
        <f t="shared" si="1"/>
        <v>15</v>
      </c>
      <c r="CY29" s="3">
        <f t="shared" si="1"/>
        <v>5</v>
      </c>
      <c r="CZ29" s="3">
        <f t="shared" si="1"/>
        <v>0</v>
      </c>
      <c r="DA29" s="3">
        <f t="shared" si="1"/>
        <v>15</v>
      </c>
      <c r="DB29" s="3">
        <f t="shared" si="1"/>
        <v>5</v>
      </c>
      <c r="DC29" s="3">
        <f t="shared" si="1"/>
        <v>0</v>
      </c>
      <c r="DD29" s="3">
        <f t="shared" si="1"/>
        <v>15</v>
      </c>
      <c r="DE29" s="3">
        <f t="shared" si="1"/>
        <v>5</v>
      </c>
      <c r="DF29" s="3">
        <f t="shared" si="1"/>
        <v>0</v>
      </c>
      <c r="DG29" s="3">
        <f t="shared" si="1"/>
        <v>15</v>
      </c>
      <c r="DH29" s="3">
        <f t="shared" si="1"/>
        <v>5</v>
      </c>
      <c r="DI29" s="3">
        <f t="shared" si="1"/>
        <v>0</v>
      </c>
      <c r="DJ29" s="3">
        <f t="shared" si="1"/>
        <v>15</v>
      </c>
      <c r="DK29" s="3">
        <f t="shared" si="1"/>
        <v>5</v>
      </c>
      <c r="DL29" s="3">
        <f t="shared" si="1"/>
        <v>0</v>
      </c>
      <c r="DM29" s="3">
        <f t="shared" si="1"/>
        <v>15</v>
      </c>
      <c r="DN29" s="3">
        <f t="shared" si="1"/>
        <v>5</v>
      </c>
      <c r="DO29" s="3">
        <f t="shared" si="1"/>
        <v>0</v>
      </c>
      <c r="DP29" s="3">
        <f t="shared" si="1"/>
        <v>15</v>
      </c>
      <c r="DQ29" s="3">
        <f t="shared" si="1"/>
        <v>5</v>
      </c>
      <c r="DR29" s="3">
        <f t="shared" si="1"/>
        <v>0</v>
      </c>
      <c r="DS29" s="3">
        <f t="shared" si="1"/>
        <v>15</v>
      </c>
      <c r="DT29" s="3">
        <f t="shared" si="1"/>
        <v>5</v>
      </c>
      <c r="DU29" s="3">
        <f t="shared" si="1"/>
        <v>0</v>
      </c>
      <c r="DV29" s="3">
        <f t="shared" si="1"/>
        <v>15</v>
      </c>
      <c r="DW29" s="3">
        <f t="shared" si="1"/>
        <v>5</v>
      </c>
      <c r="DX29" s="3">
        <f t="shared" si="1"/>
        <v>0</v>
      </c>
      <c r="DY29" s="3">
        <f t="shared" si="1"/>
        <v>15</v>
      </c>
      <c r="DZ29" s="3">
        <f t="shared" si="1"/>
        <v>5</v>
      </c>
      <c r="EA29" s="3">
        <f t="shared" ref="EA29:GL29" si="2">SUM(EA9:EA28)</f>
        <v>0</v>
      </c>
      <c r="EB29" s="3">
        <f t="shared" si="2"/>
        <v>15</v>
      </c>
      <c r="EC29" s="3">
        <f t="shared" si="2"/>
        <v>5</v>
      </c>
      <c r="ED29" s="3">
        <f t="shared" si="2"/>
        <v>0</v>
      </c>
      <c r="EE29" s="3">
        <f t="shared" si="2"/>
        <v>15</v>
      </c>
      <c r="EF29" s="3">
        <f t="shared" si="2"/>
        <v>5</v>
      </c>
      <c r="EG29" s="3">
        <f t="shared" si="2"/>
        <v>0</v>
      </c>
      <c r="EH29" s="3">
        <f t="shared" si="2"/>
        <v>15</v>
      </c>
      <c r="EI29" s="3">
        <f t="shared" si="2"/>
        <v>5</v>
      </c>
      <c r="EJ29" s="3">
        <f t="shared" si="2"/>
        <v>0</v>
      </c>
      <c r="EK29" s="3">
        <f t="shared" si="2"/>
        <v>15</v>
      </c>
      <c r="EL29" s="3">
        <f t="shared" si="2"/>
        <v>5</v>
      </c>
      <c r="EM29" s="3">
        <f t="shared" si="2"/>
        <v>0</v>
      </c>
      <c r="EN29" s="3">
        <f t="shared" si="2"/>
        <v>15</v>
      </c>
      <c r="EO29" s="3">
        <f t="shared" si="2"/>
        <v>5</v>
      </c>
      <c r="EP29" s="3">
        <f t="shared" si="2"/>
        <v>0</v>
      </c>
      <c r="EQ29" s="3">
        <f t="shared" si="2"/>
        <v>15</v>
      </c>
      <c r="ER29" s="3">
        <f t="shared" si="2"/>
        <v>5</v>
      </c>
      <c r="ES29" s="3">
        <f t="shared" si="2"/>
        <v>0</v>
      </c>
      <c r="ET29" s="3">
        <f t="shared" si="2"/>
        <v>15</v>
      </c>
      <c r="EU29" s="3">
        <f t="shared" si="2"/>
        <v>5</v>
      </c>
      <c r="EV29" s="3">
        <f t="shared" si="2"/>
        <v>0</v>
      </c>
      <c r="EW29" s="3">
        <f t="shared" si="2"/>
        <v>15</v>
      </c>
      <c r="EX29" s="3">
        <f t="shared" si="2"/>
        <v>5</v>
      </c>
      <c r="EY29" s="3">
        <f t="shared" si="2"/>
        <v>0</v>
      </c>
      <c r="EZ29" s="3">
        <f t="shared" si="2"/>
        <v>15</v>
      </c>
      <c r="FA29" s="3">
        <f t="shared" si="2"/>
        <v>5</v>
      </c>
      <c r="FB29" s="3">
        <f t="shared" si="2"/>
        <v>0</v>
      </c>
      <c r="FC29" s="3">
        <f t="shared" si="2"/>
        <v>15</v>
      </c>
      <c r="FD29" s="3">
        <f t="shared" si="2"/>
        <v>5</v>
      </c>
      <c r="FE29" s="3">
        <f t="shared" si="2"/>
        <v>0</v>
      </c>
      <c r="FF29" s="3">
        <f t="shared" si="2"/>
        <v>15</v>
      </c>
      <c r="FG29" s="3">
        <f t="shared" si="2"/>
        <v>5</v>
      </c>
      <c r="FH29" s="3">
        <f t="shared" si="2"/>
        <v>0</v>
      </c>
      <c r="FI29" s="3">
        <f t="shared" si="2"/>
        <v>15</v>
      </c>
      <c r="FJ29" s="3">
        <f t="shared" si="2"/>
        <v>5</v>
      </c>
      <c r="FK29" s="3">
        <f t="shared" si="2"/>
        <v>0</v>
      </c>
      <c r="FL29" s="3">
        <f t="shared" si="2"/>
        <v>15</v>
      </c>
      <c r="FM29" s="3">
        <f t="shared" si="2"/>
        <v>5</v>
      </c>
      <c r="FN29" s="3">
        <f t="shared" si="2"/>
        <v>0</v>
      </c>
      <c r="FO29" s="3">
        <f t="shared" si="2"/>
        <v>15</v>
      </c>
      <c r="FP29" s="3">
        <f t="shared" si="2"/>
        <v>5</v>
      </c>
      <c r="FQ29" s="3">
        <f t="shared" si="2"/>
        <v>0</v>
      </c>
      <c r="FR29" s="3">
        <f t="shared" si="2"/>
        <v>15</v>
      </c>
      <c r="FS29" s="3">
        <f t="shared" si="2"/>
        <v>5</v>
      </c>
      <c r="FT29" s="3">
        <f t="shared" si="2"/>
        <v>0</v>
      </c>
      <c r="FU29" s="3">
        <f t="shared" si="2"/>
        <v>15</v>
      </c>
      <c r="FV29" s="3">
        <f t="shared" si="2"/>
        <v>5</v>
      </c>
      <c r="FW29" s="3">
        <f t="shared" si="2"/>
        <v>0</v>
      </c>
      <c r="FX29" s="3">
        <f t="shared" si="2"/>
        <v>15</v>
      </c>
      <c r="FY29" s="3">
        <f t="shared" si="2"/>
        <v>5</v>
      </c>
      <c r="FZ29" s="3">
        <f t="shared" si="2"/>
        <v>0</v>
      </c>
      <c r="GA29" s="3">
        <f t="shared" si="2"/>
        <v>15</v>
      </c>
      <c r="GB29" s="3">
        <f t="shared" si="2"/>
        <v>5</v>
      </c>
      <c r="GC29" s="3">
        <f t="shared" si="2"/>
        <v>0</v>
      </c>
      <c r="GD29" s="3">
        <f t="shared" si="2"/>
        <v>15</v>
      </c>
      <c r="GE29" s="3">
        <f t="shared" si="2"/>
        <v>5</v>
      </c>
      <c r="GF29" s="3">
        <f t="shared" si="2"/>
        <v>0</v>
      </c>
      <c r="GG29" s="3">
        <f t="shared" si="2"/>
        <v>15</v>
      </c>
      <c r="GH29" s="3">
        <f t="shared" si="2"/>
        <v>5</v>
      </c>
      <c r="GI29" s="3">
        <f t="shared" si="2"/>
        <v>0</v>
      </c>
      <c r="GJ29" s="3">
        <f t="shared" si="2"/>
        <v>15</v>
      </c>
      <c r="GK29" s="3">
        <f t="shared" si="2"/>
        <v>5</v>
      </c>
      <c r="GL29" s="3">
        <f t="shared" si="2"/>
        <v>0</v>
      </c>
      <c r="GM29" s="3">
        <f t="shared" ref="GM29:IX29" si="3">SUM(GM9:GM28)</f>
        <v>15</v>
      </c>
      <c r="GN29" s="3">
        <f t="shared" si="3"/>
        <v>5</v>
      </c>
      <c r="GO29" s="3">
        <f t="shared" si="3"/>
        <v>0</v>
      </c>
      <c r="GP29" s="3">
        <f t="shared" si="3"/>
        <v>15</v>
      </c>
      <c r="GQ29" s="3">
        <f t="shared" si="3"/>
        <v>5</v>
      </c>
      <c r="GR29" s="3">
        <f t="shared" si="3"/>
        <v>0</v>
      </c>
      <c r="GS29" s="3">
        <f t="shared" si="3"/>
        <v>15</v>
      </c>
      <c r="GT29" s="3">
        <f t="shared" si="3"/>
        <v>5</v>
      </c>
      <c r="GU29" s="3">
        <f t="shared" si="3"/>
        <v>0</v>
      </c>
      <c r="GV29" s="3">
        <f t="shared" si="3"/>
        <v>15</v>
      </c>
      <c r="GW29" s="3">
        <f t="shared" si="3"/>
        <v>5</v>
      </c>
      <c r="GX29" s="3">
        <f t="shared" si="3"/>
        <v>0</v>
      </c>
      <c r="GY29" s="3">
        <f t="shared" si="3"/>
        <v>15</v>
      </c>
      <c r="GZ29" s="3">
        <f t="shared" si="3"/>
        <v>5</v>
      </c>
      <c r="HA29" s="3">
        <f t="shared" si="3"/>
        <v>0</v>
      </c>
      <c r="HB29" s="3">
        <f t="shared" si="3"/>
        <v>15</v>
      </c>
      <c r="HC29" s="3">
        <f t="shared" si="3"/>
        <v>5</v>
      </c>
      <c r="HD29" s="3">
        <f t="shared" si="3"/>
        <v>0</v>
      </c>
      <c r="HE29" s="3">
        <f t="shared" si="3"/>
        <v>15</v>
      </c>
      <c r="HF29" s="3">
        <f t="shared" si="3"/>
        <v>5</v>
      </c>
      <c r="HG29" s="3">
        <f t="shared" si="3"/>
        <v>0</v>
      </c>
      <c r="HH29" s="3">
        <f t="shared" si="3"/>
        <v>15</v>
      </c>
      <c r="HI29" s="3">
        <f t="shared" si="3"/>
        <v>5</v>
      </c>
      <c r="HJ29" s="3">
        <f t="shared" si="3"/>
        <v>0</v>
      </c>
      <c r="HK29" s="3">
        <f t="shared" si="3"/>
        <v>15</v>
      </c>
      <c r="HL29" s="3">
        <f t="shared" si="3"/>
        <v>5</v>
      </c>
      <c r="HM29" s="3">
        <f t="shared" si="3"/>
        <v>0</v>
      </c>
      <c r="HN29" s="3">
        <f t="shared" si="3"/>
        <v>15</v>
      </c>
      <c r="HO29" s="3">
        <f t="shared" si="3"/>
        <v>5</v>
      </c>
      <c r="HP29" s="3">
        <f t="shared" si="3"/>
        <v>0</v>
      </c>
      <c r="HQ29" s="3">
        <f t="shared" si="3"/>
        <v>15</v>
      </c>
      <c r="HR29" s="3">
        <f t="shared" si="3"/>
        <v>5</v>
      </c>
      <c r="HS29" s="3">
        <f t="shared" si="3"/>
        <v>0</v>
      </c>
      <c r="HT29" s="3">
        <f t="shared" si="3"/>
        <v>15</v>
      </c>
      <c r="HU29" s="3">
        <f t="shared" si="3"/>
        <v>5</v>
      </c>
      <c r="HV29" s="3">
        <f t="shared" si="3"/>
        <v>0</v>
      </c>
      <c r="HW29" s="3">
        <f t="shared" si="3"/>
        <v>15</v>
      </c>
      <c r="HX29" s="3">
        <f t="shared" si="3"/>
        <v>5</v>
      </c>
      <c r="HY29" s="3">
        <f t="shared" si="3"/>
        <v>0</v>
      </c>
      <c r="HZ29" s="3">
        <f t="shared" si="3"/>
        <v>15</v>
      </c>
      <c r="IA29" s="3">
        <f t="shared" si="3"/>
        <v>5</v>
      </c>
      <c r="IB29" s="3">
        <f t="shared" si="3"/>
        <v>0</v>
      </c>
      <c r="IC29" s="3">
        <f t="shared" si="3"/>
        <v>15</v>
      </c>
      <c r="ID29" s="3">
        <f t="shared" si="3"/>
        <v>5</v>
      </c>
      <c r="IE29" s="3">
        <f t="shared" si="3"/>
        <v>0</v>
      </c>
      <c r="IF29" s="3">
        <f t="shared" si="3"/>
        <v>15</v>
      </c>
      <c r="IG29" s="3">
        <f t="shared" si="3"/>
        <v>5</v>
      </c>
      <c r="IH29" s="3">
        <f t="shared" si="3"/>
        <v>0</v>
      </c>
      <c r="II29" s="3">
        <f t="shared" si="3"/>
        <v>15</v>
      </c>
      <c r="IJ29" s="3">
        <f t="shared" si="3"/>
        <v>5</v>
      </c>
      <c r="IK29" s="3">
        <f t="shared" si="3"/>
        <v>0</v>
      </c>
      <c r="IL29" s="3">
        <f t="shared" si="3"/>
        <v>15</v>
      </c>
      <c r="IM29" s="3">
        <f t="shared" si="3"/>
        <v>5</v>
      </c>
      <c r="IN29" s="3">
        <f t="shared" si="3"/>
        <v>0</v>
      </c>
      <c r="IO29" s="3">
        <f t="shared" si="3"/>
        <v>15</v>
      </c>
      <c r="IP29" s="3">
        <f t="shared" si="3"/>
        <v>5</v>
      </c>
      <c r="IQ29" s="3">
        <f t="shared" si="3"/>
        <v>0</v>
      </c>
      <c r="IR29" s="3">
        <f t="shared" si="3"/>
        <v>15</v>
      </c>
      <c r="IS29" s="3">
        <f t="shared" si="3"/>
        <v>5</v>
      </c>
      <c r="IT29" s="3">
        <f t="shared" si="3"/>
        <v>0</v>
      </c>
    </row>
    <row r="30" spans="1:254" x14ac:dyDescent="0.3">
      <c r="A30" s="102" t="s">
        <v>840</v>
      </c>
      <c r="B30" s="103"/>
      <c r="C30" s="10">
        <f>C29/20%</f>
        <v>75</v>
      </c>
      <c r="D30" s="10">
        <f t="shared" ref="D30:BO30" si="4">D29/20%</f>
        <v>25</v>
      </c>
      <c r="E30" s="10">
        <f t="shared" si="4"/>
        <v>0</v>
      </c>
      <c r="F30" s="10">
        <f t="shared" si="4"/>
        <v>55</v>
      </c>
      <c r="G30" s="10">
        <f t="shared" si="4"/>
        <v>45</v>
      </c>
      <c r="H30" s="10">
        <f t="shared" si="4"/>
        <v>0</v>
      </c>
      <c r="I30" s="10">
        <f t="shared" si="4"/>
        <v>65</v>
      </c>
      <c r="J30" s="10">
        <f t="shared" si="4"/>
        <v>35</v>
      </c>
      <c r="K30" s="10">
        <f t="shared" si="4"/>
        <v>0</v>
      </c>
      <c r="L30" s="10">
        <f t="shared" si="4"/>
        <v>65</v>
      </c>
      <c r="M30" s="10">
        <f t="shared" si="4"/>
        <v>35</v>
      </c>
      <c r="N30" s="10">
        <f t="shared" si="4"/>
        <v>0</v>
      </c>
      <c r="O30" s="10">
        <f t="shared" si="4"/>
        <v>85</v>
      </c>
      <c r="P30" s="10">
        <f t="shared" si="4"/>
        <v>15</v>
      </c>
      <c r="Q30" s="10">
        <f t="shared" si="4"/>
        <v>0</v>
      </c>
      <c r="R30" s="10">
        <f t="shared" si="4"/>
        <v>80</v>
      </c>
      <c r="S30" s="10">
        <f t="shared" si="4"/>
        <v>20</v>
      </c>
      <c r="T30" s="10">
        <f t="shared" si="4"/>
        <v>0</v>
      </c>
      <c r="U30" s="10">
        <f t="shared" si="4"/>
        <v>65</v>
      </c>
      <c r="V30" s="10">
        <f t="shared" si="4"/>
        <v>35</v>
      </c>
      <c r="W30" s="10">
        <f t="shared" si="4"/>
        <v>0</v>
      </c>
      <c r="X30" s="10">
        <f t="shared" si="4"/>
        <v>55</v>
      </c>
      <c r="Y30" s="10">
        <f t="shared" si="4"/>
        <v>45</v>
      </c>
      <c r="Z30" s="10">
        <f t="shared" si="4"/>
        <v>0</v>
      </c>
      <c r="AA30" s="10">
        <f t="shared" si="4"/>
        <v>55</v>
      </c>
      <c r="AB30" s="10">
        <f t="shared" si="4"/>
        <v>45</v>
      </c>
      <c r="AC30" s="10">
        <f t="shared" si="4"/>
        <v>0</v>
      </c>
      <c r="AD30" s="10">
        <f t="shared" si="4"/>
        <v>40</v>
      </c>
      <c r="AE30" s="10">
        <f t="shared" si="4"/>
        <v>60</v>
      </c>
      <c r="AF30" s="10">
        <f t="shared" si="4"/>
        <v>0</v>
      </c>
      <c r="AG30" s="10">
        <f t="shared" si="4"/>
        <v>55</v>
      </c>
      <c r="AH30" s="10">
        <f t="shared" si="4"/>
        <v>45</v>
      </c>
      <c r="AI30" s="10">
        <f t="shared" si="4"/>
        <v>0</v>
      </c>
      <c r="AJ30" s="10">
        <f t="shared" si="4"/>
        <v>60</v>
      </c>
      <c r="AK30" s="10">
        <f t="shared" si="4"/>
        <v>40</v>
      </c>
      <c r="AL30" s="10">
        <f t="shared" si="4"/>
        <v>0</v>
      </c>
      <c r="AM30" s="10">
        <f t="shared" si="4"/>
        <v>45</v>
      </c>
      <c r="AN30" s="10">
        <f t="shared" si="4"/>
        <v>55</v>
      </c>
      <c r="AO30" s="10">
        <f t="shared" si="4"/>
        <v>0</v>
      </c>
      <c r="AP30" s="10">
        <f t="shared" si="4"/>
        <v>50</v>
      </c>
      <c r="AQ30" s="10">
        <f t="shared" si="4"/>
        <v>50</v>
      </c>
      <c r="AR30" s="10">
        <f t="shared" si="4"/>
        <v>0</v>
      </c>
      <c r="AS30" s="10">
        <f t="shared" si="4"/>
        <v>55</v>
      </c>
      <c r="AT30" s="10">
        <f t="shared" si="4"/>
        <v>45</v>
      </c>
      <c r="AU30" s="10">
        <f t="shared" si="4"/>
        <v>0</v>
      </c>
      <c r="AV30" s="10">
        <f t="shared" si="4"/>
        <v>50</v>
      </c>
      <c r="AW30" s="10">
        <f t="shared" si="4"/>
        <v>50</v>
      </c>
      <c r="AX30" s="10">
        <f t="shared" si="4"/>
        <v>0</v>
      </c>
      <c r="AY30" s="10">
        <f t="shared" si="4"/>
        <v>55</v>
      </c>
      <c r="AZ30" s="10">
        <f t="shared" si="4"/>
        <v>45</v>
      </c>
      <c r="BA30" s="10">
        <f t="shared" si="4"/>
        <v>0</v>
      </c>
      <c r="BB30" s="10">
        <f t="shared" si="4"/>
        <v>55</v>
      </c>
      <c r="BC30" s="10">
        <f t="shared" si="4"/>
        <v>45</v>
      </c>
      <c r="BD30" s="10">
        <f t="shared" si="4"/>
        <v>0</v>
      </c>
      <c r="BE30" s="10">
        <f t="shared" si="4"/>
        <v>55</v>
      </c>
      <c r="BF30" s="10">
        <f t="shared" si="4"/>
        <v>45</v>
      </c>
      <c r="BG30" s="10">
        <f t="shared" si="4"/>
        <v>0</v>
      </c>
      <c r="BH30" s="10">
        <f t="shared" si="4"/>
        <v>55</v>
      </c>
      <c r="BI30" s="10">
        <f t="shared" si="4"/>
        <v>45</v>
      </c>
      <c r="BJ30" s="10">
        <f t="shared" si="4"/>
        <v>0</v>
      </c>
      <c r="BK30" s="10">
        <f t="shared" si="4"/>
        <v>55</v>
      </c>
      <c r="BL30" s="10">
        <f t="shared" si="4"/>
        <v>45</v>
      </c>
      <c r="BM30" s="10">
        <f t="shared" si="4"/>
        <v>0</v>
      </c>
      <c r="BN30" s="10">
        <f t="shared" si="4"/>
        <v>55</v>
      </c>
      <c r="BO30" s="10">
        <f t="shared" si="4"/>
        <v>45</v>
      </c>
      <c r="BP30" s="10">
        <f t="shared" ref="BP30:EA30" si="5">BP29/20%</f>
        <v>0</v>
      </c>
      <c r="BQ30" s="10">
        <f t="shared" si="5"/>
        <v>55</v>
      </c>
      <c r="BR30" s="10">
        <f t="shared" si="5"/>
        <v>45</v>
      </c>
      <c r="BS30" s="10">
        <f t="shared" si="5"/>
        <v>0</v>
      </c>
      <c r="BT30" s="10">
        <f t="shared" si="5"/>
        <v>55</v>
      </c>
      <c r="BU30" s="10">
        <f t="shared" si="5"/>
        <v>45</v>
      </c>
      <c r="BV30" s="10">
        <f t="shared" si="5"/>
        <v>0</v>
      </c>
      <c r="BW30" s="10">
        <f t="shared" si="5"/>
        <v>55</v>
      </c>
      <c r="BX30" s="10">
        <f t="shared" si="5"/>
        <v>45</v>
      </c>
      <c r="BY30" s="10">
        <f t="shared" si="5"/>
        <v>0</v>
      </c>
      <c r="BZ30" s="10">
        <f t="shared" si="5"/>
        <v>75</v>
      </c>
      <c r="CA30" s="10">
        <f t="shared" si="5"/>
        <v>25</v>
      </c>
      <c r="CB30" s="10">
        <f t="shared" si="5"/>
        <v>0</v>
      </c>
      <c r="CC30" s="10">
        <f t="shared" si="5"/>
        <v>75</v>
      </c>
      <c r="CD30" s="10">
        <f t="shared" si="5"/>
        <v>25</v>
      </c>
      <c r="CE30" s="10">
        <f t="shared" si="5"/>
        <v>0</v>
      </c>
      <c r="CF30" s="10">
        <f t="shared" si="5"/>
        <v>75</v>
      </c>
      <c r="CG30" s="10">
        <f t="shared" si="5"/>
        <v>25</v>
      </c>
      <c r="CH30" s="10">
        <f t="shared" si="5"/>
        <v>0</v>
      </c>
      <c r="CI30" s="10">
        <f t="shared" si="5"/>
        <v>75</v>
      </c>
      <c r="CJ30" s="10">
        <f t="shared" si="5"/>
        <v>25</v>
      </c>
      <c r="CK30" s="10">
        <f t="shared" si="5"/>
        <v>0</v>
      </c>
      <c r="CL30" s="10">
        <f t="shared" si="5"/>
        <v>75</v>
      </c>
      <c r="CM30" s="10">
        <f t="shared" si="5"/>
        <v>25</v>
      </c>
      <c r="CN30" s="10">
        <f t="shared" si="5"/>
        <v>0</v>
      </c>
      <c r="CO30" s="10">
        <f t="shared" si="5"/>
        <v>75</v>
      </c>
      <c r="CP30" s="10">
        <f t="shared" si="5"/>
        <v>25</v>
      </c>
      <c r="CQ30" s="10">
        <f t="shared" si="5"/>
        <v>0</v>
      </c>
      <c r="CR30" s="10">
        <f t="shared" si="5"/>
        <v>75</v>
      </c>
      <c r="CS30" s="10">
        <f t="shared" si="5"/>
        <v>25</v>
      </c>
      <c r="CT30" s="10">
        <f t="shared" si="5"/>
        <v>0</v>
      </c>
      <c r="CU30" s="10">
        <f t="shared" si="5"/>
        <v>75</v>
      </c>
      <c r="CV30" s="10">
        <f t="shared" si="5"/>
        <v>25</v>
      </c>
      <c r="CW30" s="10">
        <f t="shared" si="5"/>
        <v>0</v>
      </c>
      <c r="CX30" s="10">
        <f t="shared" si="5"/>
        <v>75</v>
      </c>
      <c r="CY30" s="10">
        <f t="shared" si="5"/>
        <v>25</v>
      </c>
      <c r="CZ30" s="10">
        <f t="shared" si="5"/>
        <v>0</v>
      </c>
      <c r="DA30" s="10">
        <f t="shared" si="5"/>
        <v>75</v>
      </c>
      <c r="DB30" s="10">
        <f t="shared" si="5"/>
        <v>25</v>
      </c>
      <c r="DC30" s="10">
        <f t="shared" si="5"/>
        <v>0</v>
      </c>
      <c r="DD30" s="10">
        <f t="shared" si="5"/>
        <v>75</v>
      </c>
      <c r="DE30" s="10">
        <f t="shared" si="5"/>
        <v>25</v>
      </c>
      <c r="DF30" s="10">
        <f t="shared" si="5"/>
        <v>0</v>
      </c>
      <c r="DG30" s="10">
        <f t="shared" si="5"/>
        <v>75</v>
      </c>
      <c r="DH30" s="10">
        <f t="shared" si="5"/>
        <v>25</v>
      </c>
      <c r="DI30" s="10">
        <f t="shared" si="5"/>
        <v>0</v>
      </c>
      <c r="DJ30" s="10">
        <f t="shared" si="5"/>
        <v>75</v>
      </c>
      <c r="DK30" s="10">
        <f t="shared" si="5"/>
        <v>25</v>
      </c>
      <c r="DL30" s="10">
        <f t="shared" si="5"/>
        <v>0</v>
      </c>
      <c r="DM30" s="10">
        <f t="shared" si="5"/>
        <v>75</v>
      </c>
      <c r="DN30" s="10">
        <f t="shared" si="5"/>
        <v>25</v>
      </c>
      <c r="DO30" s="10">
        <f t="shared" si="5"/>
        <v>0</v>
      </c>
      <c r="DP30" s="10">
        <f t="shared" si="5"/>
        <v>75</v>
      </c>
      <c r="DQ30" s="10">
        <f t="shared" si="5"/>
        <v>25</v>
      </c>
      <c r="DR30" s="10">
        <f t="shared" si="5"/>
        <v>0</v>
      </c>
      <c r="DS30" s="10">
        <f t="shared" si="5"/>
        <v>75</v>
      </c>
      <c r="DT30" s="10">
        <f t="shared" si="5"/>
        <v>25</v>
      </c>
      <c r="DU30" s="10">
        <f t="shared" si="5"/>
        <v>0</v>
      </c>
      <c r="DV30" s="10">
        <f t="shared" si="5"/>
        <v>75</v>
      </c>
      <c r="DW30" s="10">
        <f t="shared" si="5"/>
        <v>25</v>
      </c>
      <c r="DX30" s="10">
        <f t="shared" si="5"/>
        <v>0</v>
      </c>
      <c r="DY30" s="10">
        <f t="shared" si="5"/>
        <v>75</v>
      </c>
      <c r="DZ30" s="10">
        <f t="shared" si="5"/>
        <v>25</v>
      </c>
      <c r="EA30" s="10">
        <f t="shared" si="5"/>
        <v>0</v>
      </c>
      <c r="EB30" s="10">
        <f t="shared" ref="EB30:GM30" si="6">EB29/20%</f>
        <v>75</v>
      </c>
      <c r="EC30" s="10">
        <f t="shared" si="6"/>
        <v>25</v>
      </c>
      <c r="ED30" s="10">
        <f t="shared" si="6"/>
        <v>0</v>
      </c>
      <c r="EE30" s="10">
        <f t="shared" si="6"/>
        <v>75</v>
      </c>
      <c r="EF30" s="10">
        <f t="shared" si="6"/>
        <v>25</v>
      </c>
      <c r="EG30" s="10">
        <f t="shared" si="6"/>
        <v>0</v>
      </c>
      <c r="EH30" s="10">
        <f t="shared" si="6"/>
        <v>75</v>
      </c>
      <c r="EI30" s="10">
        <f t="shared" si="6"/>
        <v>25</v>
      </c>
      <c r="EJ30" s="10">
        <f t="shared" si="6"/>
        <v>0</v>
      </c>
      <c r="EK30" s="10">
        <f t="shared" si="6"/>
        <v>75</v>
      </c>
      <c r="EL30" s="10">
        <f t="shared" si="6"/>
        <v>25</v>
      </c>
      <c r="EM30" s="10">
        <f t="shared" si="6"/>
        <v>0</v>
      </c>
      <c r="EN30" s="10">
        <f t="shared" si="6"/>
        <v>75</v>
      </c>
      <c r="EO30" s="10">
        <f t="shared" si="6"/>
        <v>25</v>
      </c>
      <c r="EP30" s="10">
        <f t="shared" si="6"/>
        <v>0</v>
      </c>
      <c r="EQ30" s="10">
        <f t="shared" si="6"/>
        <v>75</v>
      </c>
      <c r="ER30" s="10">
        <f t="shared" si="6"/>
        <v>25</v>
      </c>
      <c r="ES30" s="10">
        <f t="shared" si="6"/>
        <v>0</v>
      </c>
      <c r="ET30" s="10">
        <f t="shared" si="6"/>
        <v>75</v>
      </c>
      <c r="EU30" s="10">
        <f t="shared" si="6"/>
        <v>25</v>
      </c>
      <c r="EV30" s="10">
        <f t="shared" si="6"/>
        <v>0</v>
      </c>
      <c r="EW30" s="10">
        <f t="shared" si="6"/>
        <v>75</v>
      </c>
      <c r="EX30" s="10">
        <f t="shared" si="6"/>
        <v>25</v>
      </c>
      <c r="EY30" s="10">
        <f t="shared" si="6"/>
        <v>0</v>
      </c>
      <c r="EZ30" s="10">
        <f t="shared" si="6"/>
        <v>75</v>
      </c>
      <c r="FA30" s="10">
        <f t="shared" si="6"/>
        <v>25</v>
      </c>
      <c r="FB30" s="10">
        <f t="shared" si="6"/>
        <v>0</v>
      </c>
      <c r="FC30" s="10">
        <f t="shared" si="6"/>
        <v>75</v>
      </c>
      <c r="FD30" s="10">
        <f t="shared" si="6"/>
        <v>25</v>
      </c>
      <c r="FE30" s="10">
        <f t="shared" si="6"/>
        <v>0</v>
      </c>
      <c r="FF30" s="10">
        <f t="shared" si="6"/>
        <v>75</v>
      </c>
      <c r="FG30" s="10">
        <f t="shared" si="6"/>
        <v>25</v>
      </c>
      <c r="FH30" s="10">
        <f t="shared" si="6"/>
        <v>0</v>
      </c>
      <c r="FI30" s="10">
        <f t="shared" si="6"/>
        <v>75</v>
      </c>
      <c r="FJ30" s="10">
        <f t="shared" si="6"/>
        <v>25</v>
      </c>
      <c r="FK30" s="10">
        <f t="shared" si="6"/>
        <v>0</v>
      </c>
      <c r="FL30" s="10">
        <f t="shared" si="6"/>
        <v>75</v>
      </c>
      <c r="FM30" s="10">
        <f t="shared" si="6"/>
        <v>25</v>
      </c>
      <c r="FN30" s="10">
        <f t="shared" si="6"/>
        <v>0</v>
      </c>
      <c r="FO30" s="10">
        <f t="shared" si="6"/>
        <v>75</v>
      </c>
      <c r="FP30" s="10">
        <f t="shared" si="6"/>
        <v>25</v>
      </c>
      <c r="FQ30" s="10">
        <f t="shared" si="6"/>
        <v>0</v>
      </c>
      <c r="FR30" s="10">
        <f t="shared" si="6"/>
        <v>75</v>
      </c>
      <c r="FS30" s="10">
        <f t="shared" si="6"/>
        <v>25</v>
      </c>
      <c r="FT30" s="10">
        <f t="shared" si="6"/>
        <v>0</v>
      </c>
      <c r="FU30" s="10">
        <f t="shared" si="6"/>
        <v>75</v>
      </c>
      <c r="FV30" s="10">
        <f t="shared" si="6"/>
        <v>25</v>
      </c>
      <c r="FW30" s="10">
        <f t="shared" si="6"/>
        <v>0</v>
      </c>
      <c r="FX30" s="10">
        <f t="shared" si="6"/>
        <v>75</v>
      </c>
      <c r="FY30" s="10">
        <f t="shared" si="6"/>
        <v>25</v>
      </c>
      <c r="FZ30" s="10">
        <f t="shared" si="6"/>
        <v>0</v>
      </c>
      <c r="GA30" s="10">
        <f t="shared" si="6"/>
        <v>75</v>
      </c>
      <c r="GB30" s="10">
        <f t="shared" si="6"/>
        <v>25</v>
      </c>
      <c r="GC30" s="10">
        <f t="shared" si="6"/>
        <v>0</v>
      </c>
      <c r="GD30" s="10">
        <f t="shared" si="6"/>
        <v>75</v>
      </c>
      <c r="GE30" s="10">
        <f t="shared" si="6"/>
        <v>25</v>
      </c>
      <c r="GF30" s="10">
        <f t="shared" si="6"/>
        <v>0</v>
      </c>
      <c r="GG30" s="10">
        <f t="shared" si="6"/>
        <v>75</v>
      </c>
      <c r="GH30" s="10">
        <f t="shared" si="6"/>
        <v>25</v>
      </c>
      <c r="GI30" s="10">
        <f t="shared" si="6"/>
        <v>0</v>
      </c>
      <c r="GJ30" s="10">
        <f t="shared" si="6"/>
        <v>75</v>
      </c>
      <c r="GK30" s="10">
        <f t="shared" si="6"/>
        <v>25</v>
      </c>
      <c r="GL30" s="10">
        <f t="shared" si="6"/>
        <v>0</v>
      </c>
      <c r="GM30" s="10">
        <f t="shared" si="6"/>
        <v>75</v>
      </c>
      <c r="GN30" s="10">
        <f t="shared" ref="GN30:IT30" si="7">GN29/20%</f>
        <v>25</v>
      </c>
      <c r="GO30" s="10">
        <f t="shared" si="7"/>
        <v>0</v>
      </c>
      <c r="GP30" s="10">
        <f t="shared" si="7"/>
        <v>75</v>
      </c>
      <c r="GQ30" s="10">
        <f t="shared" si="7"/>
        <v>25</v>
      </c>
      <c r="GR30" s="10">
        <f t="shared" si="7"/>
        <v>0</v>
      </c>
      <c r="GS30" s="10">
        <f t="shared" si="7"/>
        <v>75</v>
      </c>
      <c r="GT30" s="10">
        <f t="shared" si="7"/>
        <v>25</v>
      </c>
      <c r="GU30" s="10">
        <f t="shared" si="7"/>
        <v>0</v>
      </c>
      <c r="GV30" s="10">
        <f t="shared" si="7"/>
        <v>75</v>
      </c>
      <c r="GW30" s="10">
        <f t="shared" si="7"/>
        <v>25</v>
      </c>
      <c r="GX30" s="10">
        <f t="shared" si="7"/>
        <v>0</v>
      </c>
      <c r="GY30" s="10">
        <f t="shared" si="7"/>
        <v>75</v>
      </c>
      <c r="GZ30" s="10">
        <f t="shared" si="7"/>
        <v>25</v>
      </c>
      <c r="HA30" s="10">
        <f t="shared" si="7"/>
        <v>0</v>
      </c>
      <c r="HB30" s="10">
        <f t="shared" si="7"/>
        <v>75</v>
      </c>
      <c r="HC30" s="10">
        <f t="shared" si="7"/>
        <v>25</v>
      </c>
      <c r="HD30" s="10">
        <f t="shared" si="7"/>
        <v>0</v>
      </c>
      <c r="HE30" s="10">
        <f t="shared" si="7"/>
        <v>75</v>
      </c>
      <c r="HF30" s="10">
        <f t="shared" si="7"/>
        <v>25</v>
      </c>
      <c r="HG30" s="10">
        <f t="shared" si="7"/>
        <v>0</v>
      </c>
      <c r="HH30" s="10">
        <f t="shared" si="7"/>
        <v>75</v>
      </c>
      <c r="HI30" s="10">
        <f t="shared" si="7"/>
        <v>25</v>
      </c>
      <c r="HJ30" s="10">
        <f t="shared" si="7"/>
        <v>0</v>
      </c>
      <c r="HK30" s="10">
        <f t="shared" si="7"/>
        <v>75</v>
      </c>
      <c r="HL30" s="10">
        <f t="shared" si="7"/>
        <v>25</v>
      </c>
      <c r="HM30" s="10">
        <f t="shared" si="7"/>
        <v>0</v>
      </c>
      <c r="HN30" s="10">
        <f t="shared" si="7"/>
        <v>75</v>
      </c>
      <c r="HO30" s="10">
        <f t="shared" si="7"/>
        <v>25</v>
      </c>
      <c r="HP30" s="10">
        <f t="shared" si="7"/>
        <v>0</v>
      </c>
      <c r="HQ30" s="10">
        <f t="shared" si="7"/>
        <v>75</v>
      </c>
      <c r="HR30" s="10">
        <f t="shared" si="7"/>
        <v>25</v>
      </c>
      <c r="HS30" s="10">
        <f t="shared" si="7"/>
        <v>0</v>
      </c>
      <c r="HT30" s="10">
        <f t="shared" si="7"/>
        <v>75</v>
      </c>
      <c r="HU30" s="10">
        <f t="shared" si="7"/>
        <v>25</v>
      </c>
      <c r="HV30" s="10">
        <f t="shared" si="7"/>
        <v>0</v>
      </c>
      <c r="HW30" s="10">
        <f t="shared" si="7"/>
        <v>75</v>
      </c>
      <c r="HX30" s="10">
        <f t="shared" si="7"/>
        <v>25</v>
      </c>
      <c r="HY30" s="10">
        <f t="shared" si="7"/>
        <v>0</v>
      </c>
      <c r="HZ30" s="10">
        <f t="shared" si="7"/>
        <v>75</v>
      </c>
      <c r="IA30" s="10">
        <f t="shared" si="7"/>
        <v>25</v>
      </c>
      <c r="IB30" s="10">
        <f t="shared" si="7"/>
        <v>0</v>
      </c>
      <c r="IC30" s="10">
        <f t="shared" si="7"/>
        <v>75</v>
      </c>
      <c r="ID30" s="10">
        <f t="shared" si="7"/>
        <v>25</v>
      </c>
      <c r="IE30" s="10">
        <f t="shared" si="7"/>
        <v>0</v>
      </c>
      <c r="IF30" s="10">
        <f t="shared" si="7"/>
        <v>75</v>
      </c>
      <c r="IG30" s="10">
        <f t="shared" si="7"/>
        <v>25</v>
      </c>
      <c r="IH30" s="10">
        <f t="shared" si="7"/>
        <v>0</v>
      </c>
      <c r="II30" s="10">
        <f t="shared" si="7"/>
        <v>75</v>
      </c>
      <c r="IJ30" s="10">
        <f t="shared" si="7"/>
        <v>25</v>
      </c>
      <c r="IK30" s="10">
        <f t="shared" si="7"/>
        <v>0</v>
      </c>
      <c r="IL30" s="10">
        <f t="shared" si="7"/>
        <v>75</v>
      </c>
      <c r="IM30" s="10">
        <f t="shared" si="7"/>
        <v>25</v>
      </c>
      <c r="IN30" s="10">
        <f t="shared" si="7"/>
        <v>0</v>
      </c>
      <c r="IO30" s="10">
        <f t="shared" si="7"/>
        <v>75</v>
      </c>
      <c r="IP30" s="10">
        <f t="shared" si="7"/>
        <v>25</v>
      </c>
      <c r="IQ30" s="10">
        <f t="shared" si="7"/>
        <v>0</v>
      </c>
      <c r="IR30" s="10">
        <f t="shared" si="7"/>
        <v>75</v>
      </c>
      <c r="IS30" s="10">
        <f t="shared" si="7"/>
        <v>25</v>
      </c>
      <c r="IT30" s="10">
        <f t="shared" si="7"/>
        <v>0</v>
      </c>
    </row>
    <row r="32" spans="1:254" x14ac:dyDescent="0.3">
      <c r="B32" s="47" t="s">
        <v>809</v>
      </c>
      <c r="C32" s="47"/>
      <c r="D32" s="47"/>
      <c r="E32" s="47"/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 t="s">
        <v>810</v>
      </c>
      <c r="C33" s="28" t="s">
        <v>804</v>
      </c>
      <c r="D33" s="36">
        <f>E33/100*20</f>
        <v>14</v>
      </c>
      <c r="E33" s="36">
        <f>(C30+F30+I30+L30+O30+R30+U30)/7</f>
        <v>70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 t="s">
        <v>811</v>
      </c>
      <c r="C34" s="28" t="s">
        <v>804</v>
      </c>
      <c r="D34" s="36">
        <f t="shared" ref="D34:D35" si="8">E34/100*20</f>
        <v>6</v>
      </c>
      <c r="E34" s="36">
        <f>(D30+G30+J30+M30+P30+S30+V30)/7</f>
        <v>30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 t="s">
        <v>812</v>
      </c>
      <c r="C35" s="28" t="s">
        <v>804</v>
      </c>
      <c r="D35" s="36">
        <f t="shared" si="8"/>
        <v>0</v>
      </c>
      <c r="E35" s="36">
        <f>(E30+H30+K30+N30+Q30+T30+W30)/7</f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/>
      <c r="C36" s="54"/>
      <c r="D36" s="56">
        <f>SUM(D33:D35)</f>
        <v>20</v>
      </c>
      <c r="E36" s="56">
        <f>SUM(E33:E35)</f>
        <v>100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">
      <c r="B37" s="28"/>
      <c r="C37" s="28"/>
      <c r="D37" s="178" t="s">
        <v>56</v>
      </c>
      <c r="E37" s="179"/>
      <c r="F37" s="108" t="s">
        <v>3</v>
      </c>
      <c r="G37" s="109"/>
      <c r="H37" s="110" t="s">
        <v>713</v>
      </c>
      <c r="I37" s="111"/>
      <c r="J37" s="110" t="s">
        <v>329</v>
      </c>
      <c r="K37" s="111"/>
      <c r="L37" s="31"/>
      <c r="M37" s="31"/>
    </row>
    <row r="38" spans="2:13" x14ac:dyDescent="0.3">
      <c r="B38" s="28" t="s">
        <v>810</v>
      </c>
      <c r="C38" s="28" t="s">
        <v>805</v>
      </c>
      <c r="D38" s="36">
        <f>E38/100*20</f>
        <v>10.285714285714286</v>
      </c>
      <c r="E38" s="36">
        <f>(X30+AA30+AD30+AG30+AJ30+AM30+AP30)/7</f>
        <v>51.428571428571431</v>
      </c>
      <c r="F38" s="36">
        <f>G38/100*20</f>
        <v>10.857142857142856</v>
      </c>
      <c r="G38" s="36">
        <f>(AS30+AV30+AY30+BB30+BE30+BH30+BK30)/7</f>
        <v>54.285714285714285</v>
      </c>
      <c r="H38" s="36">
        <f>I38/100*20</f>
        <v>12.714285714285714</v>
      </c>
      <c r="I38" s="36">
        <f>(BN30+BQ30+BT30+BW30+BZ30+CC30+CF30)/7</f>
        <v>63.571428571428569</v>
      </c>
      <c r="J38" s="24">
        <f>K38/100*20</f>
        <v>15</v>
      </c>
      <c r="K38" s="36">
        <f>(CI30+CL30+CO30+CR30+CU30+CX30+DA30)/7</f>
        <v>75</v>
      </c>
      <c r="L38" s="31"/>
      <c r="M38" s="31"/>
    </row>
    <row r="39" spans="2:13" x14ac:dyDescent="0.3">
      <c r="B39" s="28" t="s">
        <v>811</v>
      </c>
      <c r="C39" s="28" t="s">
        <v>805</v>
      </c>
      <c r="D39" s="36">
        <f t="shared" ref="D39:D40" si="9">E39/100*20</f>
        <v>9.7142857142857135</v>
      </c>
      <c r="E39" s="36">
        <f>(Y30+AB30+AE30+AH30+AK30+AN30+AQ30)/7</f>
        <v>48.571428571428569</v>
      </c>
      <c r="F39" s="36">
        <f t="shared" ref="F39:F40" si="10">G39/100*20</f>
        <v>9.1428571428571423</v>
      </c>
      <c r="G39" s="36">
        <f>(AT30+AW30+AZ30+BC30+BF30+BI30+BL30)/7</f>
        <v>45.714285714285715</v>
      </c>
      <c r="H39" s="36">
        <f t="shared" ref="H39:H40" si="11">I39/100*20</f>
        <v>7.2857142857142865</v>
      </c>
      <c r="I39" s="36">
        <f>(BO30+BR30+BU30+BX30+CA30+CD30+CG30)/7</f>
        <v>36.428571428571431</v>
      </c>
      <c r="J39" s="24">
        <f t="shared" ref="J39:J40" si="12">K39/100*20</f>
        <v>5</v>
      </c>
      <c r="K39" s="36">
        <f>(CJ30+CM30+CP30+CS30+CV30+CY30+DB30)/7</f>
        <v>25</v>
      </c>
      <c r="L39" s="31"/>
      <c r="M39" s="31"/>
    </row>
    <row r="40" spans="2:13" x14ac:dyDescent="0.3">
      <c r="B40" s="28" t="s">
        <v>812</v>
      </c>
      <c r="C40" s="28" t="s">
        <v>805</v>
      </c>
      <c r="D40" s="36">
        <f t="shared" si="9"/>
        <v>0</v>
      </c>
      <c r="E40" s="36">
        <f>(Z30+AC30+AF30+AI30+AL30+AO30+AR30)/7</f>
        <v>0</v>
      </c>
      <c r="F40" s="36">
        <f t="shared" si="10"/>
        <v>0</v>
      </c>
      <c r="G40" s="36">
        <f>(AU30+AX30+BA30+BD30+BG30+BJ30+BM30)/7</f>
        <v>0</v>
      </c>
      <c r="H40" s="36">
        <f t="shared" si="11"/>
        <v>0</v>
      </c>
      <c r="I40" s="36">
        <f>(BP30+BS30+BV30+BY30+CB30+CE30+CH30)/7</f>
        <v>0</v>
      </c>
      <c r="J40" s="24">
        <f t="shared" si="12"/>
        <v>0</v>
      </c>
      <c r="K40" s="36">
        <f>(CK30+CN30+CQ30+CT30+CW30+CZ30+DC30)/7</f>
        <v>0</v>
      </c>
      <c r="L40" s="31"/>
      <c r="M40" s="31"/>
    </row>
    <row r="41" spans="2:13" x14ac:dyDescent="0.3">
      <c r="B41" s="28"/>
      <c r="C41" s="28"/>
      <c r="D41" s="35">
        <f t="shared" ref="D41:I41" si="13">SUM(D38:D40)</f>
        <v>20</v>
      </c>
      <c r="E41" s="35">
        <f t="shared" si="13"/>
        <v>100</v>
      </c>
      <c r="F41" s="34">
        <f t="shared" si="13"/>
        <v>20</v>
      </c>
      <c r="G41" s="34">
        <f t="shared" si="13"/>
        <v>100</v>
      </c>
      <c r="H41" s="34">
        <f t="shared" si="13"/>
        <v>20</v>
      </c>
      <c r="I41" s="34">
        <f t="shared" si="13"/>
        <v>100</v>
      </c>
      <c r="J41" s="34">
        <f>SUM(J38:J40)</f>
        <v>20</v>
      </c>
      <c r="K41" s="34">
        <f>SUM(K38:K40)</f>
        <v>100</v>
      </c>
      <c r="L41" s="31"/>
      <c r="M41" s="31"/>
    </row>
    <row r="42" spans="2:13" x14ac:dyDescent="0.3">
      <c r="B42" s="28" t="s">
        <v>810</v>
      </c>
      <c r="C42" s="28" t="s">
        <v>806</v>
      </c>
      <c r="D42" s="36">
        <f>E42/100*20</f>
        <v>15</v>
      </c>
      <c r="E42" s="36">
        <f>(DD30+DG30+DJ30+DM30+DP30+DS30+DV30)/7</f>
        <v>75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 t="s">
        <v>811</v>
      </c>
      <c r="C43" s="28" t="s">
        <v>806</v>
      </c>
      <c r="D43" s="36">
        <f t="shared" ref="D43:D44" si="14">E43/100*20</f>
        <v>5</v>
      </c>
      <c r="E43" s="36">
        <f>(DE30+DH30+DK30+DN30+DQ30+DT30+DW30)/7</f>
        <v>25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3">
      <c r="B44" s="28" t="s">
        <v>812</v>
      </c>
      <c r="C44" s="28" t="s">
        <v>806</v>
      </c>
      <c r="D44" s="36">
        <f t="shared" si="14"/>
        <v>0</v>
      </c>
      <c r="E44" s="36">
        <f>(DF30+DI30+DL30+DO30+DR30+DU30+DX30)/7</f>
        <v>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">
      <c r="B45" s="28"/>
      <c r="C45" s="54"/>
      <c r="D45" s="56">
        <f>SUM(D42:D44)</f>
        <v>20</v>
      </c>
      <c r="E45" s="56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3">
      <c r="B46" s="28"/>
      <c r="C46" s="28"/>
      <c r="D46" s="180" t="s">
        <v>157</v>
      </c>
      <c r="E46" s="180"/>
      <c r="F46" s="96" t="s">
        <v>115</v>
      </c>
      <c r="G46" s="97"/>
      <c r="H46" s="110" t="s">
        <v>172</v>
      </c>
      <c r="I46" s="111"/>
      <c r="J46" s="130" t="s">
        <v>184</v>
      </c>
      <c r="K46" s="130"/>
      <c r="L46" s="130" t="s">
        <v>116</v>
      </c>
      <c r="M46" s="130"/>
    </row>
    <row r="47" spans="2:13" x14ac:dyDescent="0.3">
      <c r="B47" s="28" t="s">
        <v>810</v>
      </c>
      <c r="C47" s="28" t="s">
        <v>807</v>
      </c>
      <c r="D47" s="36">
        <f>E47/100*20</f>
        <v>15</v>
      </c>
      <c r="E47" s="36">
        <f>(DY30+EB30+EE30+EH30+EK30+EN30+EQ30)/7</f>
        <v>75</v>
      </c>
      <c r="F47" s="24">
        <f>G47/100*20</f>
        <v>15</v>
      </c>
      <c r="G47" s="36">
        <f>(ET30+EW30+EZ30+FC30+FF30+FI30+FL30)/7</f>
        <v>75</v>
      </c>
      <c r="H47" s="24">
        <f>I47/100*20</f>
        <v>15</v>
      </c>
      <c r="I47" s="36">
        <f>(FO30+FR30+FU30+FX30+GA30+GD30+GG30)/7</f>
        <v>75</v>
      </c>
      <c r="J47" s="24">
        <f>K47/100*20</f>
        <v>15</v>
      </c>
      <c r="K47" s="36">
        <f>(GJ30+GM30+GP30+GS30+GV30+GY30+HB30)/7</f>
        <v>75</v>
      </c>
      <c r="L47" s="24">
        <f>M47/100*20</f>
        <v>15</v>
      </c>
      <c r="M47" s="36">
        <f>(HE30+HH30+HK30+HN30+HQ30+HT30+HW30)/7</f>
        <v>75</v>
      </c>
    </row>
    <row r="48" spans="2:13" x14ac:dyDescent="0.3">
      <c r="B48" s="28" t="s">
        <v>811</v>
      </c>
      <c r="C48" s="28" t="s">
        <v>807</v>
      </c>
      <c r="D48" s="36">
        <f t="shared" ref="D48:D49" si="15">E48/100*20</f>
        <v>5</v>
      </c>
      <c r="E48" s="36">
        <f>(DZ30+EC30+EF30+EI30+EL30+EO30+ER30)/7</f>
        <v>25</v>
      </c>
      <c r="F48" s="24">
        <f t="shared" ref="F48:F49" si="16">G48/100*20</f>
        <v>5</v>
      </c>
      <c r="G48" s="36">
        <f>(EU30+EX30+FA30+FD30+FG30+FJ30+FM30)/7</f>
        <v>25</v>
      </c>
      <c r="H48" s="24">
        <f t="shared" ref="H48:H49" si="17">I48/100*20</f>
        <v>5</v>
      </c>
      <c r="I48" s="36">
        <f>(FP30+FS30+FV30+FY30+GB30+GE30+GH30)/7</f>
        <v>25</v>
      </c>
      <c r="J48" s="24">
        <f t="shared" ref="J48:J49" si="18">K48/100*20</f>
        <v>5</v>
      </c>
      <c r="K48" s="36">
        <f>(GK30+GN30+GQ30+GT30+GW30+GZ30+HC30)/7</f>
        <v>25</v>
      </c>
      <c r="L48" s="24">
        <f t="shared" ref="L48:L49" si="19">M48/100*20</f>
        <v>5</v>
      </c>
      <c r="M48" s="36">
        <f>(HF30+HI30+HL30+HO30+HR30+HU30+HX30)/7</f>
        <v>25</v>
      </c>
    </row>
    <row r="49" spans="2:13" x14ac:dyDescent="0.3">
      <c r="B49" s="28" t="s">
        <v>812</v>
      </c>
      <c r="C49" s="28" t="s">
        <v>807</v>
      </c>
      <c r="D49" s="36">
        <f t="shared" si="15"/>
        <v>0</v>
      </c>
      <c r="E49" s="36">
        <f>(EA30+ED30+EG30+EJ30+EM30+EP30+ES30)/7</f>
        <v>0</v>
      </c>
      <c r="F49" s="24">
        <f t="shared" si="16"/>
        <v>0</v>
      </c>
      <c r="G49" s="36">
        <f>(EV30+EY30+FB30+FE30+FH30+FK30+FN30)/7</f>
        <v>0</v>
      </c>
      <c r="H49" s="24">
        <f t="shared" si="17"/>
        <v>0</v>
      </c>
      <c r="I49" s="36">
        <f>(FQ30+FT30+FW30+FZ30+GC30+GF30+GI30)/7</f>
        <v>0</v>
      </c>
      <c r="J49" s="24">
        <f t="shared" si="18"/>
        <v>0</v>
      </c>
      <c r="K49" s="36">
        <f>(GL30+GO30+GR30+GU30+GX30+HA30+HD30)/7</f>
        <v>0</v>
      </c>
      <c r="L49" s="24">
        <f t="shared" si="19"/>
        <v>0</v>
      </c>
      <c r="M49" s="36">
        <f>(HG30+HJ30+HM30+HP30+HS30+HV30+HY30)/7</f>
        <v>0</v>
      </c>
    </row>
    <row r="50" spans="2:13" x14ac:dyDescent="0.3">
      <c r="B50" s="28"/>
      <c r="C50" s="28"/>
      <c r="D50" s="35">
        <f t="shared" ref="D50:K50" si="20">SUM(D47:D49)</f>
        <v>20</v>
      </c>
      <c r="E50" s="35">
        <f t="shared" si="20"/>
        <v>100</v>
      </c>
      <c r="F50" s="34">
        <f t="shared" si="20"/>
        <v>20</v>
      </c>
      <c r="G50" s="34">
        <f t="shared" si="20"/>
        <v>100</v>
      </c>
      <c r="H50" s="34">
        <f t="shared" si="20"/>
        <v>20</v>
      </c>
      <c r="I50" s="34">
        <f t="shared" si="20"/>
        <v>100</v>
      </c>
      <c r="J50" s="34">
        <f t="shared" si="20"/>
        <v>20</v>
      </c>
      <c r="K50" s="34">
        <f t="shared" si="20"/>
        <v>100</v>
      </c>
      <c r="L50" s="34">
        <f>SUM(L47:L49)</f>
        <v>20</v>
      </c>
      <c r="M50" s="34">
        <f>SUM(M47:M49)</f>
        <v>100</v>
      </c>
    </row>
    <row r="51" spans="2:13" x14ac:dyDescent="0.3">
      <c r="B51" s="28" t="s">
        <v>810</v>
      </c>
      <c r="C51" s="28" t="s">
        <v>808</v>
      </c>
      <c r="D51" s="36">
        <f>E51/100*20</f>
        <v>15</v>
      </c>
      <c r="E51" s="36">
        <f>(HZ30+IC30+IF30+II30+IL30+IO30+IR30)/7</f>
        <v>75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">
      <c r="B52" s="28" t="s">
        <v>811</v>
      </c>
      <c r="C52" s="28" t="s">
        <v>808</v>
      </c>
      <c r="D52" s="36">
        <f t="shared" ref="D52:D53" si="21">E52/100*20</f>
        <v>5</v>
      </c>
      <c r="E52" s="36">
        <f>(IA30+ID30+IG30+IJ30+IM30+IP30+IS30)/7</f>
        <v>25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812</v>
      </c>
      <c r="C53" s="28" t="s">
        <v>808</v>
      </c>
      <c r="D53" s="36">
        <f t="shared" si="21"/>
        <v>0</v>
      </c>
      <c r="E53" s="36">
        <f>(IB30+IE30+IH30+IK30+IN30+IQ30+IT30)/7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/>
      <c r="C54" s="28"/>
      <c r="D54" s="35">
        <f>SUM(D51:D53)</f>
        <v>20</v>
      </c>
      <c r="E54" s="35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46:E46"/>
    <mergeCell ref="F46:G46"/>
    <mergeCell ref="H46:I46"/>
    <mergeCell ref="J46:K46"/>
    <mergeCell ref="L46:M46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29:B29"/>
    <mergeCell ref="A30:B30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2026-05-12T03:51:40Z</dcterms:modified>
</cp:coreProperties>
</file>